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319C3C-4500-43D7-B9C2-DA041F13CB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فرم105 و اکسل هپاتیت" sheetId="29" r:id="rId1"/>
  </sheets>
  <calcPr calcId="181029"/>
</workbook>
</file>

<file path=xl/calcChain.xml><?xml version="1.0" encoding="utf-8"?>
<calcChain xmlns="http://schemas.openxmlformats.org/spreadsheetml/2006/main">
  <c r="T24" i="29" l="1"/>
  <c r="P24" i="29"/>
  <c r="F24" i="29"/>
  <c r="R24" i="29" s="1"/>
  <c r="S24" i="29" l="1"/>
  <c r="G48" i="29"/>
  <c r="G47" i="29"/>
  <c r="G46" i="29"/>
  <c r="G45" i="29"/>
  <c r="G44" i="29"/>
  <c r="F41" i="29"/>
  <c r="R37" i="29" s="1"/>
  <c r="F40" i="29"/>
  <c r="R35" i="29" s="1"/>
  <c r="F39" i="29"/>
  <c r="R14" i="29" s="1"/>
  <c r="F38" i="29"/>
  <c r="P37" i="29"/>
  <c r="T37" i="29" s="1"/>
  <c r="F37" i="29"/>
  <c r="F36" i="29"/>
  <c r="P35" i="29"/>
  <c r="T35" i="29" s="1"/>
  <c r="F35" i="29"/>
  <c r="F34" i="29"/>
  <c r="F33" i="29"/>
  <c r="F32" i="29"/>
  <c r="P31" i="29"/>
  <c r="T31" i="29" s="1"/>
  <c r="P29" i="29"/>
  <c r="T29" i="29" s="1"/>
  <c r="F29" i="29"/>
  <c r="F28" i="29"/>
  <c r="P27" i="29"/>
  <c r="T27" i="29" s="1"/>
  <c r="F27" i="29"/>
  <c r="F26" i="29"/>
  <c r="P25" i="29"/>
  <c r="T25" i="29" s="1"/>
  <c r="F25" i="29"/>
  <c r="F23" i="29"/>
  <c r="F22" i="29"/>
  <c r="P21" i="29"/>
  <c r="F21" i="29"/>
  <c r="F20" i="29"/>
  <c r="F19" i="29"/>
  <c r="P18" i="29"/>
  <c r="T18" i="29" s="1"/>
  <c r="F18" i="29"/>
  <c r="F17" i="29"/>
  <c r="P16" i="29"/>
  <c r="T16" i="29" s="1"/>
  <c r="F16" i="29"/>
  <c r="F15" i="29"/>
  <c r="P14" i="29"/>
  <c r="F14" i="29"/>
  <c r="F13" i="29"/>
  <c r="P12" i="29"/>
  <c r="T12" i="29" s="1"/>
  <c r="F12" i="29"/>
  <c r="F11" i="29"/>
  <c r="P10" i="29"/>
  <c r="T10" i="29" s="1"/>
  <c r="F10" i="29"/>
  <c r="F9" i="29"/>
  <c r="P8" i="29"/>
  <c r="T8" i="29" s="1"/>
  <c r="F8" i="29"/>
  <c r="F7" i="29"/>
  <c r="F6" i="29"/>
  <c r="R31" i="29" s="1"/>
  <c r="T21" i="29" l="1"/>
  <c r="R10" i="29"/>
  <c r="R8" i="29"/>
  <c r="S8" i="29" s="1"/>
  <c r="R25" i="29"/>
  <c r="S25" i="29" s="1"/>
  <c r="R16" i="29"/>
  <c r="S16" i="29" s="1"/>
  <c r="R27" i="29"/>
  <c r="S27" i="29" s="1"/>
  <c r="S14" i="29"/>
  <c r="T14" i="29"/>
  <c r="S35" i="29"/>
  <c r="S37" i="29"/>
  <c r="R12" i="29"/>
  <c r="S12" i="29" s="1"/>
  <c r="R21" i="29"/>
  <c r="S21" i="29" s="1"/>
  <c r="R29" i="29"/>
  <c r="S29" i="29" s="1"/>
  <c r="R18" i="29"/>
  <c r="S18" i="29" s="1"/>
  <c r="S10" i="29"/>
  <c r="S31" i="29"/>
</calcChain>
</file>

<file path=xl/sharedStrings.xml><?xml version="1.0" encoding="utf-8"?>
<sst xmlns="http://schemas.openxmlformats.org/spreadsheetml/2006/main" count="116" uniqueCount="104">
  <si>
    <t>فرم 105</t>
  </si>
  <si>
    <t>نام مرکز/پایگاه :</t>
  </si>
  <si>
    <t>ماه و سال :</t>
  </si>
  <si>
    <t>زیر یکسال</t>
  </si>
  <si>
    <t>2سال و بیشتر</t>
  </si>
  <si>
    <t>جمع</t>
  </si>
  <si>
    <t>ب.ت.ژ</t>
  </si>
  <si>
    <t>فلج اطفال خوراکی0</t>
  </si>
  <si>
    <t>فلج اطفال خوراکی1</t>
  </si>
  <si>
    <t>فلج اطفال خوراکی2</t>
  </si>
  <si>
    <t>فلج اطفال خوراکی 3</t>
  </si>
  <si>
    <t>یادآور فلج اطفال1</t>
  </si>
  <si>
    <t>یادآور فلج اطفال2</t>
  </si>
  <si>
    <t>پنج گانه1</t>
  </si>
  <si>
    <t>پنج گانه2</t>
  </si>
  <si>
    <t>پنج گانه3</t>
  </si>
  <si>
    <t>یادآور سه گانه1</t>
  </si>
  <si>
    <t>یادآور سه گانه2</t>
  </si>
  <si>
    <t>توام خردسال1</t>
  </si>
  <si>
    <t>توام خردسال2</t>
  </si>
  <si>
    <t>توام خردسال3</t>
  </si>
  <si>
    <t>یادآور توام خردسال1</t>
  </si>
  <si>
    <t>یادآور توام خردسال2</t>
  </si>
  <si>
    <t>یکساله 
(12-23)ماه</t>
  </si>
  <si>
    <t>MMR1</t>
  </si>
  <si>
    <t>MMR2</t>
  </si>
  <si>
    <t>هپاتیت قبل از 24 ساعت</t>
  </si>
  <si>
    <t>هپاتیت بعد از 24 ساعت</t>
  </si>
  <si>
    <t>هپاتیت1</t>
  </si>
  <si>
    <t>هپاتیت2</t>
  </si>
  <si>
    <t>هپاتیت3</t>
  </si>
  <si>
    <t>فلج اطفال تزریقی</t>
  </si>
  <si>
    <t>مننژیت</t>
  </si>
  <si>
    <t>Hib</t>
  </si>
  <si>
    <t>زنان غیر باردار
 15-29ساله</t>
  </si>
  <si>
    <t>زنان باردار</t>
  </si>
  <si>
    <t>دانش اموزان</t>
  </si>
  <si>
    <t>کزاز با توام1</t>
  </si>
  <si>
    <t>کزاز با توام2</t>
  </si>
  <si>
    <t>کزاز یا توام 3</t>
  </si>
  <si>
    <t>کزاز یا توام 4</t>
  </si>
  <si>
    <t>یادراور ده سال</t>
  </si>
  <si>
    <t>سایر:</t>
  </si>
  <si>
    <t xml:space="preserve">         گروه سنی  
انتی ژن </t>
  </si>
  <si>
    <t>ردیف</t>
  </si>
  <si>
    <t>نوع واکسن</t>
  </si>
  <si>
    <t>مقدار واکسن باقیمانده در اول ماه قبل</t>
  </si>
  <si>
    <t>مقدار</t>
  </si>
  <si>
    <t>تحویلی در همان ماه</t>
  </si>
  <si>
    <t>مقدار واکسن مصرفی</t>
  </si>
  <si>
    <t>A</t>
  </si>
  <si>
    <t>مقدار واکسن موجودی در پایان ماه</t>
  </si>
  <si>
    <t>B</t>
  </si>
  <si>
    <t>درصد پرت واکسن</t>
  </si>
  <si>
    <t>مقدار واکسن در خواستی در ماه جدید</t>
  </si>
  <si>
    <t>شماره سریال واکسن تحویلی</t>
  </si>
  <si>
    <t>ملاحظات</t>
  </si>
  <si>
    <t>پنتا والان</t>
  </si>
  <si>
    <t>ثلاث</t>
  </si>
  <si>
    <t>MMR</t>
  </si>
  <si>
    <t>توام بزرگسال</t>
  </si>
  <si>
    <t>توام خردسال</t>
  </si>
  <si>
    <t>ب ث ژ</t>
  </si>
  <si>
    <t>تست توبرکولین</t>
  </si>
  <si>
    <t>hib</t>
  </si>
  <si>
    <t xml:space="preserve">           جنس و سن
        انتی ژن</t>
  </si>
  <si>
    <t xml:space="preserve">          گروه سنی  
          انتی ژن </t>
  </si>
  <si>
    <r>
      <t>تعدادکودکان واکسینه شده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B Mitra"/>
        <charset val="178"/>
      </rPr>
      <t>از اول تا پایان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B Mitra"/>
        <charset val="178"/>
      </rPr>
      <t>ماه</t>
    </r>
  </si>
  <si>
    <t>پنوموکوک 1</t>
  </si>
  <si>
    <t>پنوموکوک 2</t>
  </si>
  <si>
    <t>پنوموکوک 3</t>
  </si>
  <si>
    <t>روتاویروس 1</t>
  </si>
  <si>
    <t>روتاویروس 2</t>
  </si>
  <si>
    <t>روتاویروس 3</t>
  </si>
  <si>
    <t>پنوموکوک</t>
  </si>
  <si>
    <t>روتاویروس</t>
  </si>
  <si>
    <t>پولیو تزریقی (IPV)</t>
  </si>
  <si>
    <t>قطره پولیو(OPV)</t>
  </si>
  <si>
    <t>هپاتیتB</t>
  </si>
  <si>
    <r>
      <rPr>
        <sz val="10"/>
        <color theme="1"/>
        <rFont val="B Nazanin"/>
        <charset val="178"/>
      </rPr>
      <t>یکساله 
(12-23)ماه</t>
    </r>
  </si>
  <si>
    <t xml:space="preserve">سایر گروه های جنسی  </t>
  </si>
  <si>
    <t>هگزاوالان</t>
  </si>
  <si>
    <t xml:space="preserve">آمار واکسیناسیون هپاتیت ب در گروه های مشمول دریافت واکسن </t>
  </si>
  <si>
    <t>مرکز/پایگاه</t>
  </si>
  <si>
    <t>گروه مشمول دریافت واکسن</t>
  </si>
  <si>
    <t xml:space="preserve">تعدادواکسیناسیون هپاتیت ب </t>
  </si>
  <si>
    <t>زن</t>
  </si>
  <si>
    <t>مرد</t>
  </si>
  <si>
    <t xml:space="preserve">جمع </t>
  </si>
  <si>
    <t xml:space="preserve"> نوبت اول</t>
  </si>
  <si>
    <t xml:space="preserve"> نوبت دوم</t>
  </si>
  <si>
    <t xml:space="preserve">نوبت سوم </t>
  </si>
  <si>
    <t>کل</t>
  </si>
  <si>
    <t>اهدا کنندگان مستمر خون</t>
  </si>
  <si>
    <t>زندانیان</t>
  </si>
  <si>
    <t>کارگران شهرداری</t>
  </si>
  <si>
    <t>غسالها</t>
  </si>
  <si>
    <t>دیالیزی ها،هموفیلی ها ،تالاسمی ها</t>
  </si>
  <si>
    <t>آرایشگران</t>
  </si>
  <si>
    <t>معتادان</t>
  </si>
  <si>
    <t>پرسنل شاغل در مراکز درمانی</t>
  </si>
  <si>
    <t>افراد دارای رفتار پرخطرجنسی</t>
  </si>
  <si>
    <t>ساکنان گرمخانه ها و مراکز نگهداری افراد بی خانمان</t>
  </si>
  <si>
    <t>سایر گروه های پر خطر (صفحات 73 و 74 راهنمای کشوری ایمن سازی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</si>
</sst>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b/>
      <sz val="11"/>
      <color rgb="FF000000"/>
      <name val="B Mitra"/>
      <charset val="178"/>
    </font>
    <font>
      <b/>
      <sz val="8"/>
      <color theme="1"/>
      <name val="B Nazanin"/>
      <charset val="178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B Mitra"/>
      <charset val="178"/>
    </font>
    <font>
      <b/>
      <sz val="11"/>
      <color theme="1"/>
      <name val="B Mitra"/>
      <charset val="178"/>
    </font>
    <font>
      <b/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B Nazanin"/>
      <charset val="178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1"/>
      <color rgb="FF006100"/>
      <name val="B Nazanin"/>
      <charset val="178"/>
    </font>
    <font>
      <sz val="10"/>
      <color rgb="FF006100"/>
      <name val="B Nazanin"/>
      <charset val="178"/>
    </font>
    <font>
      <b/>
      <sz val="9"/>
      <color rgb="FF000000"/>
      <name val="B Nazanin"/>
      <charset val="178"/>
    </font>
    <font>
      <b/>
      <sz val="18"/>
      <color theme="1"/>
      <name val="B Titr"/>
      <charset val="178"/>
    </font>
    <font>
      <b/>
      <sz val="14"/>
      <color theme="1"/>
      <name val="B Yagut"/>
      <charset val="178"/>
    </font>
    <font>
      <sz val="12"/>
      <color theme="1"/>
      <name val="B Yagut"/>
      <charset val="178"/>
    </font>
    <font>
      <b/>
      <sz val="12"/>
      <color theme="1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47">
    <border>
      <left/>
      <right/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/>
      <diagonal/>
    </border>
    <border>
      <left style="double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0" fontId="1" fillId="6" borderId="0" applyNumberFormat="0" applyBorder="0" applyAlignment="0" applyProtection="0"/>
  </cellStyleXfs>
  <cellXfs count="119">
    <xf numFmtId="0" fontId="0" fillId="0" borderId="0" xfId="0"/>
    <xf numFmtId="0" fontId="2" fillId="0" borderId="2" xfId="0" applyFont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9" xfId="0" applyFont="1" applyBorder="1" applyAlignment="1" applyProtection="1">
      <alignment horizontal="center" vertical="center" wrapText="1" readingOrder="2"/>
      <protection locked="0"/>
    </xf>
    <xf numFmtId="0" fontId="1" fillId="6" borderId="2" xfId="2" applyBorder="1" applyAlignment="1" applyProtection="1">
      <alignment horizontal="center" vertical="top"/>
      <protection hidden="1"/>
    </xf>
    <xf numFmtId="0" fontId="12" fillId="5" borderId="2" xfId="1" applyBorder="1" applyAlignment="1" applyProtection="1">
      <alignment horizontal="center" vertical="top"/>
      <protection hidden="1"/>
    </xf>
    <xf numFmtId="0" fontId="4" fillId="4" borderId="6" xfId="0" applyFont="1" applyFill="1" applyBorder="1" applyAlignment="1" applyProtection="1">
      <alignment horizontal="center" vertical="center" wrapText="1" readingOrder="2"/>
      <protection hidden="1"/>
    </xf>
    <xf numFmtId="0" fontId="4" fillId="2" borderId="6" xfId="0" applyFont="1" applyFill="1" applyBorder="1" applyAlignment="1" applyProtection="1">
      <alignment horizontal="center" vertical="center" wrapText="1" readingOrder="2"/>
      <protection hidden="1"/>
    </xf>
    <xf numFmtId="0" fontId="4" fillId="4" borderId="7" xfId="0" applyFont="1" applyFill="1" applyBorder="1" applyAlignment="1" applyProtection="1">
      <alignment horizontal="center" vertical="center" wrapText="1" readingOrder="2"/>
      <protection hidden="1"/>
    </xf>
    <xf numFmtId="0" fontId="8" fillId="2" borderId="7" xfId="0" applyFont="1" applyFill="1" applyBorder="1" applyAlignment="1" applyProtection="1">
      <alignment horizontal="center" vertical="center" wrapText="1" readingOrder="2"/>
      <protection hidden="1"/>
    </xf>
    <xf numFmtId="0" fontId="10" fillId="4" borderId="8" xfId="0" applyFont="1" applyFill="1" applyBorder="1" applyAlignment="1" applyProtection="1">
      <alignment horizontal="center" vertical="center" wrapText="1" readingOrder="2"/>
      <protection hidden="1"/>
    </xf>
    <xf numFmtId="0" fontId="11" fillId="2" borderId="8" xfId="0" applyFont="1" applyFill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15" fillId="4" borderId="10" xfId="0" applyFont="1" applyFill="1" applyBorder="1" applyAlignment="1" applyProtection="1">
      <alignment horizontal="center" vertical="center" wrapText="1" readingOrder="2"/>
      <protection hidden="1"/>
    </xf>
    <xf numFmtId="0" fontId="15" fillId="4" borderId="13" xfId="0" applyFont="1" applyFill="1" applyBorder="1" applyAlignment="1" applyProtection="1">
      <alignment horizontal="center" vertical="center" wrapText="1" readingOrder="2"/>
      <protection hidden="1"/>
    </xf>
    <xf numFmtId="0" fontId="15" fillId="4" borderId="6" xfId="0" applyFont="1" applyFill="1" applyBorder="1" applyAlignment="1" applyProtection="1">
      <alignment horizontal="center" vertical="center" wrapText="1" readingOrder="2"/>
      <protection hidden="1"/>
    </xf>
    <xf numFmtId="0" fontId="3" fillId="6" borderId="2" xfId="2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0" fontId="14" fillId="2" borderId="6" xfId="0" applyFont="1" applyFill="1" applyBorder="1" applyAlignment="1" applyProtection="1">
      <alignment horizontal="center" vertical="center" wrapText="1" readingOrder="2"/>
      <protection hidden="1"/>
    </xf>
    <xf numFmtId="0" fontId="16" fillId="5" borderId="2" xfId="1" applyFont="1" applyBorder="1" applyAlignment="1" applyProtection="1">
      <alignment horizontal="center" vertical="center"/>
      <protection hidden="1"/>
    </xf>
    <xf numFmtId="0" fontId="15" fillId="2" borderId="6" xfId="0" applyFont="1" applyFill="1" applyBorder="1" applyAlignment="1" applyProtection="1">
      <alignment horizontal="center" vertical="center" wrapText="1" readingOrder="2"/>
      <protection hidden="1"/>
    </xf>
    <xf numFmtId="0" fontId="18" fillId="2" borderId="6" xfId="0" applyFont="1" applyFill="1" applyBorder="1" applyAlignment="1" applyProtection="1">
      <alignment horizontal="center" vertical="center" wrapText="1" readingOrder="2"/>
      <protection hidden="1"/>
    </xf>
    <xf numFmtId="0" fontId="17" fillId="5" borderId="2" xfId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2" fillId="5" borderId="24" xfId="1" applyBorder="1" applyAlignment="1" applyProtection="1">
      <alignment horizontal="center" vertical="center" wrapText="1" readingOrder="2"/>
      <protection hidden="1"/>
    </xf>
    <xf numFmtId="0" fontId="6" fillId="0" borderId="25" xfId="0" applyFont="1" applyBorder="1" applyAlignment="1" applyProtection="1">
      <alignment horizontal="center" vertical="center" wrapText="1" readingOrder="2"/>
      <protection locked="0"/>
    </xf>
    <xf numFmtId="0" fontId="6" fillId="0" borderId="27" xfId="0" applyFont="1" applyBorder="1" applyAlignment="1" applyProtection="1">
      <alignment horizontal="center" vertical="center" wrapText="1" readingOrder="2"/>
      <protection locked="0"/>
    </xf>
    <xf numFmtId="0" fontId="12" fillId="2" borderId="24" xfId="1" applyFill="1" applyBorder="1" applyAlignment="1" applyProtection="1">
      <alignment horizontal="center" vertical="center" wrapText="1" readingOrder="2"/>
      <protection locked="0"/>
    </xf>
    <xf numFmtId="0" fontId="6" fillId="0" borderId="25" xfId="0" applyFont="1" applyBorder="1" applyAlignment="1" applyProtection="1">
      <alignment horizontal="center" vertical="center" wrapText="1" readingOrder="2"/>
      <protection hidden="1"/>
    </xf>
    <xf numFmtId="0" fontId="6" fillId="0" borderId="27" xfId="0" applyFont="1" applyBorder="1" applyAlignment="1" applyProtection="1">
      <alignment horizontal="center" vertical="center" wrapText="1" readingOrder="2"/>
      <protection hidden="1"/>
    </xf>
    <xf numFmtId="0" fontId="20" fillId="7" borderId="2" xfId="0" applyFont="1" applyFill="1" applyBorder="1" applyAlignment="1" applyProtection="1">
      <alignment horizontal="center" vertical="center"/>
      <protection locked="0"/>
    </xf>
    <xf numFmtId="0" fontId="20" fillId="7" borderId="42" xfId="0" applyFont="1" applyFill="1" applyBorder="1" applyAlignment="1" applyProtection="1">
      <alignment horizontal="center" vertical="center"/>
      <protection locked="0"/>
    </xf>
    <xf numFmtId="0" fontId="20" fillId="7" borderId="44" xfId="0" applyFont="1" applyFill="1" applyBorder="1" applyAlignment="1" applyProtection="1">
      <alignment horizontal="center" vertical="center"/>
      <protection locked="0"/>
    </xf>
    <xf numFmtId="0" fontId="21" fillId="10" borderId="45" xfId="0" applyFont="1" applyFill="1" applyBorder="1" applyAlignment="1" applyProtection="1">
      <alignment horizontal="center" vertical="center"/>
      <protection locked="0"/>
    </xf>
    <xf numFmtId="0" fontId="22" fillId="11" borderId="2" xfId="0" applyFont="1" applyFill="1" applyBorder="1" applyAlignment="1" applyProtection="1">
      <alignment horizontal="center" vertical="center"/>
      <protection locked="0"/>
    </xf>
    <xf numFmtId="0" fontId="20" fillId="11" borderId="41" xfId="0" applyFont="1" applyFill="1" applyBorder="1" applyAlignment="1" applyProtection="1">
      <alignment horizontal="center" vertical="center"/>
      <protection locked="0"/>
    </xf>
    <xf numFmtId="0" fontId="20" fillId="11" borderId="2" xfId="0" applyFont="1" applyFill="1" applyBorder="1" applyAlignment="1" applyProtection="1">
      <alignment horizontal="center" vertical="center"/>
      <protection locked="0"/>
    </xf>
    <xf numFmtId="0" fontId="20" fillId="10" borderId="2" xfId="0" applyFont="1" applyFill="1" applyBorder="1" applyAlignment="1" applyProtection="1">
      <alignment horizontal="center" vertical="center"/>
      <protection locked="0"/>
    </xf>
    <xf numFmtId="0" fontId="21" fillId="10" borderId="35" xfId="0" applyFont="1" applyFill="1" applyBorder="1" applyAlignment="1" applyProtection="1">
      <alignment horizontal="center" vertical="center"/>
      <protection locked="0"/>
    </xf>
    <xf numFmtId="0" fontId="20" fillId="10" borderId="41" xfId="0" applyFont="1" applyFill="1" applyBorder="1" applyAlignment="1" applyProtection="1">
      <alignment horizontal="center" vertical="center"/>
      <protection locked="0"/>
    </xf>
    <xf numFmtId="0" fontId="13" fillId="11" borderId="2" xfId="0" applyFont="1" applyFill="1" applyBorder="1" applyAlignment="1" applyProtection="1">
      <alignment horizontal="center" vertical="center"/>
      <protection locked="0"/>
    </xf>
    <xf numFmtId="0" fontId="21" fillId="10" borderId="46" xfId="0" applyFont="1" applyFill="1" applyBorder="1" applyAlignment="1" applyProtection="1">
      <alignment horizontal="center" vertical="center"/>
      <protection locked="0"/>
    </xf>
    <xf numFmtId="0" fontId="22" fillId="11" borderId="2" xfId="0" applyFont="1" applyFill="1" applyBorder="1" applyAlignment="1" applyProtection="1">
      <alignment horizontal="center" vertical="center" wrapText="1"/>
      <protection locked="0"/>
    </xf>
    <xf numFmtId="0" fontId="20" fillId="7" borderId="35" xfId="0" applyFont="1" applyFill="1" applyBorder="1" applyAlignment="1" applyProtection="1">
      <alignment horizontal="center" vertical="center"/>
      <protection locked="0"/>
    </xf>
    <xf numFmtId="0" fontId="20" fillId="7" borderId="36" xfId="0" applyFont="1" applyFill="1" applyBorder="1" applyAlignment="1" applyProtection="1">
      <alignment horizontal="center" vertical="center"/>
      <protection locked="0"/>
    </xf>
    <xf numFmtId="0" fontId="20" fillId="7" borderId="0" xfId="0" applyFont="1" applyFill="1" applyAlignment="1" applyProtection="1">
      <alignment horizontal="center" vertical="center"/>
      <protection locked="0"/>
    </xf>
    <xf numFmtId="0" fontId="20" fillId="7" borderId="37" xfId="0" applyFont="1" applyFill="1" applyBorder="1" applyAlignment="1" applyProtection="1">
      <alignment horizontal="center" vertical="center"/>
      <protection locked="0"/>
    </xf>
    <xf numFmtId="0" fontId="20" fillId="8" borderId="38" xfId="0" applyFont="1" applyFill="1" applyBorder="1" applyAlignment="1" applyProtection="1">
      <alignment horizontal="center" vertical="center"/>
      <protection locked="0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20" fillId="8" borderId="40" xfId="0" applyFont="1" applyFill="1" applyBorder="1" applyAlignment="1" applyProtection="1">
      <alignment horizontal="center" vertical="center"/>
      <protection locked="0"/>
    </xf>
    <xf numFmtId="0" fontId="20" fillId="9" borderId="38" xfId="0" applyFont="1" applyFill="1" applyBorder="1" applyAlignment="1" applyProtection="1">
      <alignment horizontal="center" vertical="center"/>
      <protection locked="0"/>
    </xf>
    <xf numFmtId="0" fontId="20" fillId="9" borderId="39" xfId="0" applyFont="1" applyFill="1" applyBorder="1" applyAlignment="1" applyProtection="1">
      <alignment horizontal="center" vertical="center"/>
      <protection locked="0"/>
    </xf>
    <xf numFmtId="0" fontId="20" fillId="9" borderId="40" xfId="0" applyFont="1" applyFill="1" applyBorder="1" applyAlignment="1" applyProtection="1">
      <alignment horizontal="center" vertical="center"/>
      <protection locked="0"/>
    </xf>
    <xf numFmtId="0" fontId="20" fillId="7" borderId="41" xfId="0" applyFont="1" applyFill="1" applyBorder="1" applyAlignment="1" applyProtection="1">
      <alignment horizontal="center" vertical="center"/>
      <protection locked="0"/>
    </xf>
    <xf numFmtId="0" fontId="20" fillId="7" borderId="2" xfId="0" applyFont="1" applyFill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20" fillId="7" borderId="34" xfId="0" applyFont="1" applyFill="1" applyBorder="1" applyAlignment="1" applyProtection="1">
      <alignment horizontal="center" vertical="center"/>
      <protection locked="0"/>
    </xf>
    <xf numFmtId="0" fontId="20" fillId="7" borderId="43" xfId="0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 wrapText="1" readingOrder="2"/>
      <protection hidden="1"/>
    </xf>
    <xf numFmtId="0" fontId="13" fillId="0" borderId="9" xfId="0" applyFont="1" applyBorder="1" applyAlignment="1" applyProtection="1">
      <alignment horizontal="center" vertical="center" wrapText="1" readingOrder="2"/>
      <protection hidden="1"/>
    </xf>
    <xf numFmtId="0" fontId="13" fillId="0" borderId="23" xfId="0" applyFont="1" applyBorder="1" applyAlignment="1" applyProtection="1">
      <alignment horizontal="center" vertical="center" wrapText="1" readingOrder="2"/>
      <protection hidden="1"/>
    </xf>
    <xf numFmtId="0" fontId="13" fillId="0" borderId="19" xfId="0" applyFont="1" applyBorder="1" applyAlignment="1" applyProtection="1">
      <alignment horizontal="center" vertical="center" wrapText="1" readingOrder="2"/>
      <protection hidden="1"/>
    </xf>
    <xf numFmtId="0" fontId="15" fillId="2" borderId="13" xfId="0" applyFont="1" applyFill="1" applyBorder="1" applyAlignment="1" applyProtection="1">
      <alignment horizontal="center" vertical="center" wrapText="1" readingOrder="2"/>
      <protection hidden="1"/>
    </xf>
    <xf numFmtId="0" fontId="15" fillId="2" borderId="14" xfId="0" applyFont="1" applyFill="1" applyBorder="1" applyAlignment="1" applyProtection="1">
      <alignment horizontal="center" vertical="center" wrapText="1" readingOrder="2"/>
      <protection hidden="1"/>
    </xf>
    <xf numFmtId="0" fontId="15" fillId="2" borderId="15" xfId="0" applyFont="1" applyFill="1" applyBorder="1" applyAlignment="1" applyProtection="1">
      <alignment horizontal="center" vertical="center" wrapText="1" readingOrder="2"/>
      <protection hidden="1"/>
    </xf>
    <xf numFmtId="0" fontId="13" fillId="0" borderId="5" xfId="0" applyFont="1" applyBorder="1" applyAlignment="1" applyProtection="1">
      <alignment horizontal="center" vertical="center" wrapText="1" readingOrder="2"/>
      <protection hidden="1"/>
    </xf>
    <xf numFmtId="0" fontId="3" fillId="0" borderId="23" xfId="0" applyFont="1" applyBorder="1" applyAlignment="1" applyProtection="1">
      <alignment horizontal="center" vertical="center" wrapText="1" readingOrder="2"/>
      <protection hidden="1"/>
    </xf>
    <xf numFmtId="0" fontId="3" fillId="0" borderId="12" xfId="0" applyFont="1" applyBorder="1" applyAlignment="1" applyProtection="1">
      <alignment horizontal="center" vertical="center" wrapText="1" readingOrder="2"/>
      <protection hidden="1"/>
    </xf>
    <xf numFmtId="0" fontId="6" fillId="0" borderId="24" xfId="0" applyFont="1" applyBorder="1" applyAlignment="1" applyProtection="1">
      <alignment horizontal="center" vertical="center" wrapText="1" readingOrder="2"/>
      <protection locked="0"/>
    </xf>
    <xf numFmtId="0" fontId="6" fillId="0" borderId="20" xfId="0" applyFont="1" applyBorder="1" applyAlignment="1" applyProtection="1">
      <alignment horizontal="center" vertical="center" wrapText="1" readingOrder="2"/>
      <protection locked="0"/>
    </xf>
    <xf numFmtId="0" fontId="12" fillId="5" borderId="24" xfId="1" applyBorder="1" applyAlignment="1" applyProtection="1">
      <alignment horizontal="center" vertical="center" wrapText="1" readingOrder="2"/>
      <protection hidden="1"/>
    </xf>
    <xf numFmtId="0" fontId="12" fillId="5" borderId="20" xfId="1" applyBorder="1" applyAlignment="1" applyProtection="1">
      <alignment horizontal="center" vertical="center" wrapText="1" readingOrder="2"/>
      <protection hidden="1"/>
    </xf>
    <xf numFmtId="0" fontId="4" fillId="4" borderId="16" xfId="0" applyFont="1" applyFill="1" applyBorder="1" applyAlignment="1" applyProtection="1">
      <alignment horizontal="center" vertical="center" wrapText="1" readingOrder="2"/>
      <protection hidden="1"/>
    </xf>
    <xf numFmtId="0" fontId="4" fillId="4" borderId="17" xfId="0" applyFont="1" applyFill="1" applyBorder="1" applyAlignment="1" applyProtection="1">
      <alignment horizontal="center" vertical="center" wrapText="1" readingOrder="2"/>
      <protection hidden="1"/>
    </xf>
    <xf numFmtId="0" fontId="4" fillId="4" borderId="18" xfId="0" applyFont="1" applyFill="1" applyBorder="1" applyAlignment="1" applyProtection="1">
      <alignment horizontal="center" vertical="center" wrapText="1" readingOrder="2"/>
      <protection hidden="1"/>
    </xf>
    <xf numFmtId="0" fontId="9" fillId="4" borderId="28" xfId="0" applyFont="1" applyFill="1" applyBorder="1" applyAlignment="1" applyProtection="1">
      <alignment horizontal="center" vertical="center" wrapText="1" readingOrder="2"/>
      <protection hidden="1"/>
    </xf>
    <xf numFmtId="0" fontId="9" fillId="4" borderId="29" xfId="0" applyFont="1" applyFill="1" applyBorder="1" applyAlignment="1" applyProtection="1">
      <alignment horizontal="center" vertical="center" wrapText="1" readingOrder="2"/>
      <protection hidden="1"/>
    </xf>
    <xf numFmtId="0" fontId="9" fillId="4" borderId="26" xfId="0" applyFont="1" applyFill="1" applyBorder="1" applyAlignment="1" applyProtection="1">
      <alignment horizontal="center" vertical="center" wrapText="1" readingOrder="2"/>
      <protection hidden="1"/>
    </xf>
    <xf numFmtId="0" fontId="13" fillId="0" borderId="3" xfId="0" applyFont="1" applyBorder="1" applyAlignment="1" applyProtection="1">
      <alignment horizontal="center" vertical="center" wrapText="1" readingOrder="2"/>
      <protection hidden="1"/>
    </xf>
    <xf numFmtId="0" fontId="13" fillId="0" borderId="10" xfId="0" applyFont="1" applyBorder="1" applyAlignment="1" applyProtection="1">
      <alignment horizontal="center" vertical="center" wrapText="1" readingOrder="2"/>
      <protection hidden="1"/>
    </xf>
    <xf numFmtId="0" fontId="5" fillId="0" borderId="13" xfId="0" applyFont="1" applyBorder="1" applyAlignment="1" applyProtection="1">
      <alignment horizontal="center" vertical="center" wrapText="1" readingOrder="2"/>
      <protection locked="0"/>
    </xf>
    <xf numFmtId="0" fontId="5" fillId="0" borderId="20" xfId="0" applyFont="1" applyBorder="1" applyAlignment="1" applyProtection="1">
      <alignment horizontal="center" vertical="center" wrapText="1" readingOrder="2"/>
      <protection locked="0"/>
    </xf>
    <xf numFmtId="0" fontId="12" fillId="5" borderId="13" xfId="1" applyBorder="1" applyAlignment="1" applyProtection="1">
      <alignment horizontal="center" vertical="center" wrapText="1" readingOrder="2"/>
      <protection hidden="1"/>
    </xf>
    <xf numFmtId="0" fontId="7" fillId="4" borderId="3" xfId="0" applyFont="1" applyFill="1" applyBorder="1" applyAlignment="1" applyProtection="1">
      <alignment horizontal="center" vertical="center" textRotation="90" wrapText="1" readingOrder="2"/>
      <protection hidden="1"/>
    </xf>
    <xf numFmtId="0" fontId="7" fillId="4" borderId="4" xfId="0" applyFont="1" applyFill="1" applyBorder="1" applyAlignment="1" applyProtection="1">
      <alignment horizontal="center" vertical="center" textRotation="90" wrapText="1" readingOrder="2"/>
      <protection hidden="1"/>
    </xf>
    <xf numFmtId="0" fontId="7" fillId="4" borderId="5" xfId="0" applyFont="1" applyFill="1" applyBorder="1" applyAlignment="1" applyProtection="1">
      <alignment horizontal="center" vertical="center" textRotation="90" wrapText="1" readingOrder="2"/>
      <protection hidden="1"/>
    </xf>
    <xf numFmtId="0" fontId="4" fillId="4" borderId="10" xfId="0" applyFont="1" applyFill="1" applyBorder="1" applyAlignment="1" applyProtection="1">
      <alignment horizontal="center" vertical="center" wrapText="1" readingOrder="2"/>
      <protection hidden="1"/>
    </xf>
    <xf numFmtId="0" fontId="4" fillId="4" borderId="11" xfId="0" applyFont="1" applyFill="1" applyBorder="1" applyAlignment="1" applyProtection="1">
      <alignment horizontal="center" vertical="center" wrapText="1" readingOrder="2"/>
      <protection hidden="1"/>
    </xf>
    <xf numFmtId="0" fontId="4" fillId="4" borderId="12" xfId="0" applyFont="1" applyFill="1" applyBorder="1" applyAlignment="1" applyProtection="1">
      <alignment horizontal="center" vertical="center" wrapText="1" readingOrder="2"/>
      <protection hidden="1"/>
    </xf>
    <xf numFmtId="0" fontId="4" fillId="4" borderId="13" xfId="0" applyFont="1" applyFill="1" applyBorder="1" applyAlignment="1" applyProtection="1">
      <alignment horizontal="center" vertical="center" wrapText="1" readingOrder="2"/>
      <protection hidden="1"/>
    </xf>
    <xf numFmtId="0" fontId="4" fillId="4" borderId="14" xfId="0" applyFont="1" applyFill="1" applyBorder="1" applyAlignment="1" applyProtection="1">
      <alignment horizontal="center" vertical="center" wrapText="1" readingOrder="2"/>
      <protection hidden="1"/>
    </xf>
    <xf numFmtId="0" fontId="4" fillId="4" borderId="15" xfId="0" applyFont="1" applyFill="1" applyBorder="1" applyAlignment="1" applyProtection="1">
      <alignment horizontal="center" vertical="center" wrapText="1" readingOrder="2"/>
      <protection hidden="1"/>
    </xf>
    <xf numFmtId="0" fontId="4" fillId="2" borderId="13" xfId="0" applyFont="1" applyFill="1" applyBorder="1" applyAlignment="1" applyProtection="1">
      <alignment horizontal="center" vertical="center" wrapText="1" readingOrder="2"/>
      <protection hidden="1"/>
    </xf>
    <xf numFmtId="0" fontId="4" fillId="2" borderId="14" xfId="0" applyFont="1" applyFill="1" applyBorder="1" applyAlignment="1" applyProtection="1">
      <alignment horizontal="center" vertical="center" wrapText="1" readingOrder="2"/>
      <protection hidden="1"/>
    </xf>
    <xf numFmtId="0" fontId="4" fillId="2" borderId="15" xfId="0" applyFont="1" applyFill="1" applyBorder="1" applyAlignment="1" applyProtection="1">
      <alignment horizontal="center" vertical="center" wrapText="1" readingOrder="2"/>
      <protection hidden="1"/>
    </xf>
    <xf numFmtId="0" fontId="5" fillId="0" borderId="16" xfId="0" applyFont="1" applyBorder="1" applyAlignment="1" applyProtection="1">
      <alignment horizontal="center" vertical="center" wrapText="1" readingOrder="2"/>
      <protection locked="0"/>
    </xf>
    <xf numFmtId="0" fontId="5" fillId="0" borderId="21" xfId="0" applyFont="1" applyBorder="1" applyAlignment="1" applyProtection="1">
      <alignment horizontal="center" vertical="center" wrapText="1" readingOrder="2"/>
      <protection locked="0"/>
    </xf>
    <xf numFmtId="0" fontId="5" fillId="0" borderId="28" xfId="0" applyFont="1" applyBorder="1" applyAlignment="1" applyProtection="1">
      <alignment horizontal="center" vertical="center" wrapText="1" readingOrder="2"/>
      <protection locked="0"/>
    </xf>
    <xf numFmtId="0" fontId="5" fillId="0" borderId="30" xfId="0" applyFont="1" applyBorder="1" applyAlignment="1" applyProtection="1">
      <alignment horizontal="center" vertical="center" wrapText="1" readingOrder="2"/>
      <protection locked="0"/>
    </xf>
    <xf numFmtId="0" fontId="6" fillId="0" borderId="25" xfId="0" applyFont="1" applyBorder="1" applyAlignment="1" applyProtection="1">
      <alignment horizontal="center" vertical="center" wrapText="1" readingOrder="2"/>
      <protection locked="0"/>
    </xf>
    <xf numFmtId="0" fontId="6" fillId="0" borderId="21" xfId="0" applyFont="1" applyBorder="1" applyAlignment="1" applyProtection="1">
      <alignment horizontal="center" vertical="center" wrapText="1" readingOrder="2"/>
      <protection locked="0"/>
    </xf>
    <xf numFmtId="0" fontId="6" fillId="0" borderId="27" xfId="0" applyFont="1" applyBorder="1" applyAlignment="1" applyProtection="1">
      <alignment horizontal="center" vertical="center" wrapText="1" readingOrder="2"/>
      <protection locked="0"/>
    </xf>
    <xf numFmtId="0" fontId="6" fillId="0" borderId="30" xfId="0" applyFont="1" applyBorder="1" applyAlignment="1" applyProtection="1">
      <alignment horizontal="center" vertical="center" wrapText="1" readingOrder="2"/>
      <protection locked="0"/>
    </xf>
    <xf numFmtId="0" fontId="4" fillId="2" borderId="13" xfId="0" applyFont="1" applyFill="1" applyBorder="1" applyAlignment="1" applyProtection="1">
      <alignment horizontal="center" vertical="center" wrapText="1" readingOrder="2"/>
      <protection locked="0"/>
    </xf>
    <xf numFmtId="0" fontId="4" fillId="2" borderId="14" xfId="0" applyFont="1" applyFill="1" applyBorder="1" applyAlignment="1" applyProtection="1">
      <alignment horizontal="center" vertical="center" wrapText="1" readingOrder="2"/>
      <protection locked="0"/>
    </xf>
    <xf numFmtId="0" fontId="4" fillId="2" borderId="15" xfId="0" applyFont="1" applyFill="1" applyBorder="1" applyAlignment="1" applyProtection="1">
      <alignment horizontal="center" vertical="center" wrapText="1" readingOrder="2"/>
      <protection locked="0"/>
    </xf>
    <xf numFmtId="0" fontId="12" fillId="5" borderId="14" xfId="1" applyBorder="1" applyAlignment="1" applyProtection="1">
      <alignment horizontal="center" vertical="center" wrapText="1" readingOrder="2"/>
      <protection hidden="1"/>
    </xf>
    <xf numFmtId="0" fontId="12" fillId="5" borderId="15" xfId="1" applyBorder="1" applyAlignment="1" applyProtection="1">
      <alignment horizontal="center" vertical="center" wrapText="1" readingOrder="2"/>
      <protection hidden="1"/>
    </xf>
    <xf numFmtId="0" fontId="6" fillId="0" borderId="15" xfId="0" applyFont="1" applyBorder="1" applyAlignment="1" applyProtection="1">
      <alignment horizontal="center" vertical="center" wrapText="1" readingOrder="2"/>
      <protection locked="0"/>
    </xf>
    <xf numFmtId="0" fontId="6" fillId="0" borderId="18" xfId="0" applyFont="1" applyBorder="1" applyAlignment="1" applyProtection="1">
      <alignment horizontal="center" vertical="center" wrapText="1" readingOrder="2"/>
      <protection locked="0"/>
    </xf>
    <xf numFmtId="0" fontId="6" fillId="0" borderId="26" xfId="0" applyFont="1" applyBorder="1" applyAlignment="1" applyProtection="1">
      <alignment horizontal="center" vertical="center" wrapText="1" readingOrder="2"/>
      <protection locked="0"/>
    </xf>
  </cellXfs>
  <cellStyles count="3">
    <cellStyle name="60% - Accent3" xfId="2" builtinId="40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66"/>
  <sheetViews>
    <sheetView rightToLeft="1" tabSelected="1" topLeftCell="A25" zoomScale="70" zoomScaleNormal="70" workbookViewId="0">
      <selection activeCell="C56" sqref="C56"/>
    </sheetView>
  </sheetViews>
  <sheetFormatPr defaultRowHeight="15" x14ac:dyDescent="0.25"/>
  <cols>
    <col min="1" max="1" width="14.28515625" customWidth="1"/>
    <col min="2" max="2" width="34.42578125" customWidth="1"/>
    <col min="3" max="3" width="12" customWidth="1"/>
    <col min="4" max="4" width="13.85546875" customWidth="1"/>
    <col min="5" max="7" width="12.140625" customWidth="1"/>
    <col min="8" max="8" width="13.85546875" customWidth="1"/>
  </cols>
  <sheetData>
    <row r="1" spans="1:22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8" x14ac:dyDescent="0.45">
      <c r="A2" s="7"/>
      <c r="B2" s="6" t="s">
        <v>0</v>
      </c>
      <c r="C2" s="5"/>
      <c r="D2" s="5"/>
      <c r="E2" s="5"/>
      <c r="F2" s="5"/>
      <c r="G2" s="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8" x14ac:dyDescent="0.45">
      <c r="A3" s="7"/>
      <c r="B3" s="6" t="s">
        <v>1</v>
      </c>
      <c r="C3" s="5"/>
      <c r="D3" s="5"/>
      <c r="E3" s="5"/>
      <c r="F3" s="5"/>
      <c r="G3" s="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8.75" thickBot="1" x14ac:dyDescent="0.5">
      <c r="A4" s="7"/>
      <c r="B4" s="6" t="s">
        <v>2</v>
      </c>
      <c r="C4" s="5"/>
      <c r="D4" s="5"/>
      <c r="E4" s="5"/>
      <c r="F4" s="5"/>
      <c r="G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72.75" thickTop="1" x14ac:dyDescent="0.45">
      <c r="A5" s="7"/>
      <c r="B5" s="18" t="s">
        <v>66</v>
      </c>
      <c r="C5" s="19" t="s">
        <v>3</v>
      </c>
      <c r="D5" s="20" t="s">
        <v>79</v>
      </c>
      <c r="E5" s="21" t="s">
        <v>4</v>
      </c>
      <c r="F5" s="22" t="s">
        <v>5</v>
      </c>
      <c r="G5" s="5"/>
      <c r="H5" s="7"/>
      <c r="I5" s="7"/>
      <c r="J5" s="7"/>
      <c r="K5" s="7"/>
      <c r="L5" s="91" t="s">
        <v>44</v>
      </c>
      <c r="M5" s="94" t="s">
        <v>45</v>
      </c>
      <c r="N5" s="97" t="s">
        <v>46</v>
      </c>
      <c r="O5" s="12" t="s">
        <v>47</v>
      </c>
      <c r="P5" s="13" t="s">
        <v>49</v>
      </c>
      <c r="Q5" s="100" t="s">
        <v>51</v>
      </c>
      <c r="R5" s="13" t="s">
        <v>67</v>
      </c>
      <c r="S5" s="100" t="s">
        <v>53</v>
      </c>
      <c r="T5" s="100" t="s">
        <v>54</v>
      </c>
      <c r="U5" s="80" t="s">
        <v>55</v>
      </c>
      <c r="V5" s="83" t="s">
        <v>56</v>
      </c>
    </row>
    <row r="6" spans="1:22" ht="36" x14ac:dyDescent="0.45">
      <c r="A6" s="7"/>
      <c r="B6" s="23" t="s">
        <v>6</v>
      </c>
      <c r="C6" s="1"/>
      <c r="D6" s="2"/>
      <c r="E6" s="2"/>
      <c r="F6" s="10">
        <f>SUM(C6)</f>
        <v>0</v>
      </c>
      <c r="G6" s="5"/>
      <c r="H6" s="7"/>
      <c r="I6" s="7"/>
      <c r="J6" s="7"/>
      <c r="K6" s="7"/>
      <c r="L6" s="92"/>
      <c r="M6" s="95"/>
      <c r="N6" s="98"/>
      <c r="O6" s="14" t="s">
        <v>48</v>
      </c>
      <c r="P6" s="15" t="s">
        <v>50</v>
      </c>
      <c r="Q6" s="101"/>
      <c r="R6" s="15" t="s">
        <v>52</v>
      </c>
      <c r="S6" s="101"/>
      <c r="T6" s="101"/>
      <c r="U6" s="81"/>
      <c r="V6" s="84"/>
    </row>
    <row r="7" spans="1:22" ht="18.75" thickBot="1" x14ac:dyDescent="0.5">
      <c r="A7" s="7"/>
      <c r="B7" s="23" t="s">
        <v>7</v>
      </c>
      <c r="C7" s="1"/>
      <c r="D7" s="2"/>
      <c r="E7" s="2"/>
      <c r="F7" s="10">
        <f>SUM(C7)</f>
        <v>0</v>
      </c>
      <c r="G7" s="5"/>
      <c r="H7" s="7"/>
      <c r="I7" s="7"/>
      <c r="J7" s="7"/>
      <c r="K7" s="7"/>
      <c r="L7" s="93"/>
      <c r="M7" s="96"/>
      <c r="N7" s="99"/>
      <c r="O7" s="16"/>
      <c r="P7" s="17"/>
      <c r="Q7" s="102"/>
      <c r="R7" s="17"/>
      <c r="S7" s="102"/>
      <c r="T7" s="102"/>
      <c r="U7" s="82"/>
      <c r="V7" s="85"/>
    </row>
    <row r="8" spans="1:22" ht="18.75" thickTop="1" x14ac:dyDescent="0.45">
      <c r="A8" s="7"/>
      <c r="B8" s="23" t="s">
        <v>8</v>
      </c>
      <c r="C8" s="1"/>
      <c r="D8" s="1"/>
      <c r="E8" s="1"/>
      <c r="F8" s="10">
        <f>SUM(C8:E8)</f>
        <v>0</v>
      </c>
      <c r="G8" s="5"/>
      <c r="H8" s="7"/>
      <c r="I8" s="7"/>
      <c r="J8" s="7"/>
      <c r="K8" s="7"/>
      <c r="L8" s="86">
        <v>1</v>
      </c>
      <c r="M8" s="87" t="s">
        <v>57</v>
      </c>
      <c r="N8" s="88"/>
      <c r="O8" s="88"/>
      <c r="P8" s="90">
        <f>SUM(N8+O8)-Q8</f>
        <v>0</v>
      </c>
      <c r="Q8" s="88"/>
      <c r="R8" s="90">
        <f>SUM(F13:F15)</f>
        <v>0</v>
      </c>
      <c r="S8" s="90" t="e">
        <f>(P8-R8)/P8*100</f>
        <v>#DIV/0!</v>
      </c>
      <c r="T8" s="90">
        <f>(P8-Q8)*15%+P8-Q8</f>
        <v>0</v>
      </c>
      <c r="U8" s="103"/>
      <c r="V8" s="105"/>
    </row>
    <row r="9" spans="1:22" ht="18.75" thickBot="1" x14ac:dyDescent="0.5">
      <c r="A9" s="7"/>
      <c r="B9" s="23" t="s">
        <v>9</v>
      </c>
      <c r="C9" s="1"/>
      <c r="D9" s="1"/>
      <c r="E9" s="1"/>
      <c r="F9" s="10">
        <f>SUM(C9:E9)</f>
        <v>0</v>
      </c>
      <c r="G9" s="5"/>
      <c r="H9" s="7"/>
      <c r="I9" s="7"/>
      <c r="J9" s="7"/>
      <c r="K9" s="7"/>
      <c r="L9" s="67"/>
      <c r="M9" s="69"/>
      <c r="N9" s="89"/>
      <c r="O9" s="89"/>
      <c r="P9" s="79"/>
      <c r="Q9" s="89"/>
      <c r="R9" s="79"/>
      <c r="S9" s="79"/>
      <c r="T9" s="79"/>
      <c r="U9" s="104"/>
      <c r="V9" s="106"/>
    </row>
    <row r="10" spans="1:22" ht="18" x14ac:dyDescent="0.45">
      <c r="A10" s="7"/>
      <c r="B10" s="23" t="s">
        <v>10</v>
      </c>
      <c r="C10" s="1"/>
      <c r="D10" s="1"/>
      <c r="E10" s="1"/>
      <c r="F10" s="10">
        <f>SUM(C10:E10)</f>
        <v>0</v>
      </c>
      <c r="G10" s="5"/>
      <c r="H10" s="7"/>
      <c r="I10" s="7"/>
      <c r="J10" s="7"/>
      <c r="K10" s="7"/>
      <c r="L10" s="66">
        <v>2</v>
      </c>
      <c r="M10" s="68" t="s">
        <v>58</v>
      </c>
      <c r="N10" s="76"/>
      <c r="O10" s="76"/>
      <c r="P10" s="78">
        <f>SUM(N10+O10)-Q10</f>
        <v>0</v>
      </c>
      <c r="Q10" s="76"/>
      <c r="R10" s="78">
        <f>SUM(F16:F17)</f>
        <v>0</v>
      </c>
      <c r="S10" s="78" t="e">
        <f>(P10-R10)/P10*100</f>
        <v>#DIV/0!</v>
      </c>
      <c r="T10" s="78">
        <f>(P10-Q10)*15%+P10-Q10</f>
        <v>0</v>
      </c>
      <c r="U10" s="107"/>
      <c r="V10" s="109"/>
    </row>
    <row r="11" spans="1:22" ht="18.75" thickBot="1" x14ac:dyDescent="0.5">
      <c r="A11" s="7"/>
      <c r="B11" s="23" t="s">
        <v>11</v>
      </c>
      <c r="C11" s="2"/>
      <c r="D11" s="1"/>
      <c r="E11" s="1"/>
      <c r="F11" s="10">
        <f>SUM(D11:E11)</f>
        <v>0</v>
      </c>
      <c r="G11" s="5"/>
      <c r="H11" s="7"/>
      <c r="I11" s="7"/>
      <c r="J11" s="7"/>
      <c r="K11" s="7"/>
      <c r="L11" s="67"/>
      <c r="M11" s="69"/>
      <c r="N11" s="77"/>
      <c r="O11" s="77"/>
      <c r="P11" s="79"/>
      <c r="Q11" s="77"/>
      <c r="R11" s="79"/>
      <c r="S11" s="79"/>
      <c r="T11" s="79"/>
      <c r="U11" s="108"/>
      <c r="V11" s="110"/>
    </row>
    <row r="12" spans="1:22" ht="18" x14ac:dyDescent="0.45">
      <c r="A12" s="7"/>
      <c r="B12" s="23" t="s">
        <v>12</v>
      </c>
      <c r="C12" s="2"/>
      <c r="D12" s="2"/>
      <c r="E12" s="1"/>
      <c r="F12" s="10">
        <f>SUM(E12)</f>
        <v>0</v>
      </c>
      <c r="G12" s="5"/>
      <c r="H12" s="7"/>
      <c r="I12" s="7"/>
      <c r="J12" s="7"/>
      <c r="K12" s="7"/>
      <c r="L12" s="66">
        <v>3</v>
      </c>
      <c r="M12" s="68" t="s">
        <v>77</v>
      </c>
      <c r="N12" s="76"/>
      <c r="O12" s="76"/>
      <c r="P12" s="78">
        <f>SUM(O12+N12)-Q12</f>
        <v>0</v>
      </c>
      <c r="Q12" s="76"/>
      <c r="R12" s="78">
        <f>SUM(F7:F12)</f>
        <v>0</v>
      </c>
      <c r="S12" s="78" t="e">
        <f>(P12-R12)/P12*100</f>
        <v>#DIV/0!</v>
      </c>
      <c r="T12" s="78">
        <f>(P12-Q12)*40%+P12-Q12</f>
        <v>0</v>
      </c>
      <c r="U12" s="107"/>
      <c r="V12" s="109"/>
    </row>
    <row r="13" spans="1:22" ht="18.75" thickBot="1" x14ac:dyDescent="0.5">
      <c r="A13" s="7"/>
      <c r="B13" s="23" t="s">
        <v>13</v>
      </c>
      <c r="C13" s="1"/>
      <c r="D13" s="1"/>
      <c r="E13" s="1"/>
      <c r="F13" s="10">
        <f>SUM(C13:E13)</f>
        <v>0</v>
      </c>
      <c r="G13" s="5"/>
      <c r="H13" s="7"/>
      <c r="I13" s="7"/>
      <c r="J13" s="7"/>
      <c r="K13" s="7"/>
      <c r="L13" s="67"/>
      <c r="M13" s="69"/>
      <c r="N13" s="77"/>
      <c r="O13" s="77"/>
      <c r="P13" s="79"/>
      <c r="Q13" s="77"/>
      <c r="R13" s="79"/>
      <c r="S13" s="79"/>
      <c r="T13" s="79"/>
      <c r="U13" s="108"/>
      <c r="V13" s="110"/>
    </row>
    <row r="14" spans="1:22" ht="18" x14ac:dyDescent="0.45">
      <c r="A14" s="7"/>
      <c r="B14" s="23" t="s">
        <v>14</v>
      </c>
      <c r="C14" s="3"/>
      <c r="D14" s="1"/>
      <c r="E14" s="1"/>
      <c r="F14" s="10">
        <f>SUM(C14:E14)</f>
        <v>0</v>
      </c>
      <c r="G14" s="5"/>
      <c r="H14" s="7"/>
      <c r="I14" s="7"/>
      <c r="J14" s="7"/>
      <c r="K14" s="7"/>
      <c r="L14" s="66">
        <v>4</v>
      </c>
      <c r="M14" s="68" t="s">
        <v>76</v>
      </c>
      <c r="N14" s="76"/>
      <c r="O14" s="76"/>
      <c r="P14" s="78">
        <f>SUM(O14+N14)-Q14</f>
        <v>0</v>
      </c>
      <c r="Q14" s="76"/>
      <c r="R14" s="78">
        <f>SUM(F39)</f>
        <v>0</v>
      </c>
      <c r="S14" s="78" t="e">
        <f>(P14-R14)/P14*100</f>
        <v>#DIV/0!</v>
      </c>
      <c r="T14" s="78">
        <f>(P14-Q14)*15%+P14-Q14</f>
        <v>0</v>
      </c>
      <c r="U14" s="107"/>
      <c r="V14" s="109"/>
    </row>
    <row r="15" spans="1:22" ht="18.75" thickBot="1" x14ac:dyDescent="0.5">
      <c r="A15" s="7"/>
      <c r="B15" s="23" t="s">
        <v>15</v>
      </c>
      <c r="C15" s="1"/>
      <c r="D15" s="1"/>
      <c r="E15" s="1"/>
      <c r="F15" s="10">
        <f>SUM(C15:E15)</f>
        <v>0</v>
      </c>
      <c r="G15" s="5"/>
      <c r="H15" s="7"/>
      <c r="I15" s="7"/>
      <c r="J15" s="7"/>
      <c r="K15" s="7"/>
      <c r="L15" s="67"/>
      <c r="M15" s="69"/>
      <c r="N15" s="77"/>
      <c r="O15" s="77"/>
      <c r="P15" s="79"/>
      <c r="Q15" s="77"/>
      <c r="R15" s="79"/>
      <c r="S15" s="79"/>
      <c r="T15" s="79"/>
      <c r="U15" s="108"/>
      <c r="V15" s="110"/>
    </row>
    <row r="16" spans="1:22" ht="18" x14ac:dyDescent="0.45">
      <c r="A16" s="7"/>
      <c r="B16" s="23" t="s">
        <v>16</v>
      </c>
      <c r="C16" s="2"/>
      <c r="D16" s="1"/>
      <c r="E16" s="1"/>
      <c r="F16" s="10">
        <f>SUM(D16:E16)</f>
        <v>0</v>
      </c>
      <c r="G16" s="5"/>
      <c r="H16" s="7"/>
      <c r="I16" s="7"/>
      <c r="J16" s="7"/>
      <c r="K16" s="7"/>
      <c r="L16" s="66">
        <v>5</v>
      </c>
      <c r="M16" s="68" t="s">
        <v>59</v>
      </c>
      <c r="N16" s="76"/>
      <c r="O16" s="76"/>
      <c r="P16" s="78">
        <f>SUM(O16+N16)-Q16</f>
        <v>0</v>
      </c>
      <c r="Q16" s="76"/>
      <c r="R16" s="78">
        <f>SUM(F32:F33)</f>
        <v>0</v>
      </c>
      <c r="S16" s="78" t="e">
        <f>(P16-R16)/P16*100</f>
        <v>#DIV/0!</v>
      </c>
      <c r="T16" s="78">
        <f>(P16-Q16)*20%+P16-Q16</f>
        <v>0</v>
      </c>
      <c r="U16" s="107"/>
      <c r="V16" s="109"/>
    </row>
    <row r="17" spans="1:30" ht="18.75" thickBot="1" x14ac:dyDescent="0.5">
      <c r="A17" s="7"/>
      <c r="B17" s="23" t="s">
        <v>17</v>
      </c>
      <c r="C17" s="2"/>
      <c r="D17" s="2"/>
      <c r="E17" s="1"/>
      <c r="F17" s="10">
        <f>SUM(E17)</f>
        <v>0</v>
      </c>
      <c r="G17" s="5"/>
      <c r="H17" s="7"/>
      <c r="I17" s="7"/>
      <c r="J17" s="7"/>
      <c r="K17" s="7"/>
      <c r="L17" s="67"/>
      <c r="M17" s="69"/>
      <c r="N17" s="77"/>
      <c r="O17" s="77"/>
      <c r="P17" s="79"/>
      <c r="Q17" s="77"/>
      <c r="R17" s="79"/>
      <c r="S17" s="79"/>
      <c r="T17" s="79"/>
      <c r="U17" s="108"/>
      <c r="V17" s="110"/>
    </row>
    <row r="18" spans="1:30" ht="18.75" thickTop="1" x14ac:dyDescent="0.45">
      <c r="A18" s="7"/>
      <c r="B18" s="23" t="s">
        <v>68</v>
      </c>
      <c r="C18" s="1"/>
      <c r="D18" s="1"/>
      <c r="E18" s="1"/>
      <c r="F18" s="10">
        <f t="shared" ref="F18:F27" si="0">SUM(C18:E18)</f>
        <v>0</v>
      </c>
      <c r="G18" s="5"/>
      <c r="H18" s="7"/>
      <c r="I18" s="7"/>
      <c r="J18" s="7"/>
      <c r="K18" s="7"/>
      <c r="L18" s="70">
        <v>6</v>
      </c>
      <c r="M18" s="70" t="s">
        <v>74</v>
      </c>
      <c r="N18" s="111"/>
      <c r="O18" s="111"/>
      <c r="P18" s="90">
        <f>SUM(N18+O18)-Q18</f>
        <v>0</v>
      </c>
      <c r="Q18" s="111"/>
      <c r="R18" s="90">
        <f>SUM(F18:F20)</f>
        <v>0</v>
      </c>
      <c r="S18" s="90" t="e">
        <f>(P18-R18)/P18*100</f>
        <v>#DIV/0!</v>
      </c>
      <c r="T18" s="90">
        <f>(P18-Q18)*15%+P18-Q18</f>
        <v>0</v>
      </c>
      <c r="U18" s="111"/>
      <c r="V18" s="111"/>
    </row>
    <row r="19" spans="1:30" ht="18" x14ac:dyDescent="0.45">
      <c r="A19" s="7"/>
      <c r="B19" s="23" t="s">
        <v>69</v>
      </c>
      <c r="C19" s="1"/>
      <c r="D19" s="1"/>
      <c r="E19" s="1"/>
      <c r="F19" s="10">
        <f t="shared" si="0"/>
        <v>0</v>
      </c>
      <c r="G19" s="5"/>
      <c r="H19" s="7"/>
      <c r="I19" s="7"/>
      <c r="J19" s="7"/>
      <c r="K19" s="7"/>
      <c r="L19" s="71"/>
      <c r="M19" s="71"/>
      <c r="N19" s="112"/>
      <c r="O19" s="112"/>
      <c r="P19" s="114"/>
      <c r="Q19" s="112"/>
      <c r="R19" s="114"/>
      <c r="S19" s="114"/>
      <c r="T19" s="114"/>
      <c r="U19" s="112"/>
      <c r="V19" s="112"/>
    </row>
    <row r="20" spans="1:30" ht="18.75" thickBot="1" x14ac:dyDescent="0.5">
      <c r="A20" s="7"/>
      <c r="B20" s="23" t="s">
        <v>70</v>
      </c>
      <c r="C20" s="1"/>
      <c r="D20" s="1"/>
      <c r="E20" s="1"/>
      <c r="F20" s="10">
        <f t="shared" si="0"/>
        <v>0</v>
      </c>
      <c r="G20" s="5"/>
      <c r="H20" s="7"/>
      <c r="I20" s="7"/>
      <c r="J20" s="7"/>
      <c r="K20" s="7"/>
      <c r="L20" s="72"/>
      <c r="M20" s="72"/>
      <c r="N20" s="113"/>
      <c r="O20" s="113"/>
      <c r="P20" s="115"/>
      <c r="Q20" s="113"/>
      <c r="R20" s="115"/>
      <c r="S20" s="115"/>
      <c r="T20" s="115"/>
      <c r="U20" s="113"/>
      <c r="V20" s="113"/>
      <c r="AD20" s="29"/>
    </row>
    <row r="21" spans="1:30" ht="18.75" thickTop="1" x14ac:dyDescent="0.45">
      <c r="A21" s="7"/>
      <c r="B21" s="23" t="s">
        <v>71</v>
      </c>
      <c r="C21" s="1"/>
      <c r="D21" s="1"/>
      <c r="E21" s="1"/>
      <c r="F21" s="10">
        <f t="shared" si="0"/>
        <v>0</v>
      </c>
      <c r="G21" s="5"/>
      <c r="H21" s="7"/>
      <c r="I21" s="7"/>
      <c r="J21" s="7"/>
      <c r="K21" s="7"/>
      <c r="L21" s="70">
        <v>7</v>
      </c>
      <c r="M21" s="70" t="s">
        <v>75</v>
      </c>
      <c r="N21" s="111"/>
      <c r="O21" s="111"/>
      <c r="P21" s="90">
        <f>SUM(N21+O21)-Q21</f>
        <v>0</v>
      </c>
      <c r="Q21" s="111"/>
      <c r="R21" s="90">
        <f>SUM(F21:F23)</f>
        <v>0</v>
      </c>
      <c r="S21" s="90" t="e">
        <f>(P21-R21)/P21*100</f>
        <v>#DIV/0!</v>
      </c>
      <c r="T21" s="90">
        <f>(P21-Q21)*15%+P21-Q21</f>
        <v>0</v>
      </c>
      <c r="U21" s="111"/>
      <c r="V21" s="9"/>
    </row>
    <row r="22" spans="1:30" ht="18" x14ac:dyDescent="0.45">
      <c r="A22" s="7"/>
      <c r="B22" s="23" t="s">
        <v>72</v>
      </c>
      <c r="C22" s="1"/>
      <c r="D22" s="1"/>
      <c r="E22" s="1"/>
      <c r="F22" s="10">
        <f t="shared" si="0"/>
        <v>0</v>
      </c>
      <c r="G22" s="5"/>
      <c r="H22" s="7"/>
      <c r="I22" s="7"/>
      <c r="J22" s="7"/>
      <c r="K22" s="7"/>
      <c r="L22" s="71"/>
      <c r="M22" s="71"/>
      <c r="N22" s="112"/>
      <c r="O22" s="112"/>
      <c r="P22" s="114"/>
      <c r="Q22" s="112"/>
      <c r="R22" s="114"/>
      <c r="S22" s="114"/>
      <c r="T22" s="114"/>
      <c r="U22" s="112"/>
      <c r="V22" s="9"/>
    </row>
    <row r="23" spans="1:30" ht="18.75" thickBot="1" x14ac:dyDescent="0.5">
      <c r="A23" s="7"/>
      <c r="B23" s="23" t="s">
        <v>73</v>
      </c>
      <c r="C23" s="1"/>
      <c r="D23" s="1"/>
      <c r="E23" s="1"/>
      <c r="F23" s="10">
        <f t="shared" si="0"/>
        <v>0</v>
      </c>
      <c r="G23" s="5"/>
      <c r="H23" s="7"/>
      <c r="I23" s="7"/>
      <c r="J23" s="7"/>
      <c r="K23" s="7"/>
      <c r="L23" s="72"/>
      <c r="M23" s="72"/>
      <c r="N23" s="113"/>
      <c r="O23" s="113"/>
      <c r="P23" s="115"/>
      <c r="Q23" s="113"/>
      <c r="R23" s="115"/>
      <c r="S23" s="115"/>
      <c r="T23" s="115"/>
      <c r="U23" s="113"/>
      <c r="V23" s="9"/>
    </row>
    <row r="24" spans="1:30" ht="19.5" thickTop="1" thickBot="1" x14ac:dyDescent="0.5">
      <c r="A24" s="7"/>
      <c r="B24" s="23" t="s">
        <v>81</v>
      </c>
      <c r="C24" s="1"/>
      <c r="D24" s="1"/>
      <c r="E24" s="1"/>
      <c r="F24" s="10">
        <f>SUM(C24:E24)</f>
        <v>0</v>
      </c>
      <c r="G24" s="5"/>
      <c r="H24" s="7"/>
      <c r="I24" s="7"/>
      <c r="J24" s="7"/>
      <c r="K24" s="7"/>
      <c r="L24" s="34">
        <v>8</v>
      </c>
      <c r="M24" s="35" t="s">
        <v>81</v>
      </c>
      <c r="N24" s="31"/>
      <c r="O24" s="32"/>
      <c r="P24" s="30">
        <f>SUM(N22+O22)-Q22</f>
        <v>0</v>
      </c>
      <c r="Q24" s="33"/>
      <c r="R24" s="30">
        <f>SUM(F24)</f>
        <v>0</v>
      </c>
      <c r="S24" s="30" t="e">
        <f>(P24-R24)/P24*100</f>
        <v>#DIV/0!</v>
      </c>
      <c r="T24" s="30">
        <f>(P22-Q22)*15%+P22-Q22</f>
        <v>0</v>
      </c>
      <c r="U24" s="32"/>
      <c r="V24" s="31"/>
    </row>
    <row r="25" spans="1:30" ht="18.75" thickTop="1" x14ac:dyDescent="0.45">
      <c r="A25" s="7"/>
      <c r="B25" s="23" t="s">
        <v>18</v>
      </c>
      <c r="C25" s="1"/>
      <c r="D25" s="1"/>
      <c r="E25" s="1"/>
      <c r="F25" s="10">
        <f t="shared" si="0"/>
        <v>0</v>
      </c>
      <c r="G25" s="5"/>
      <c r="H25" s="7"/>
      <c r="I25" s="7"/>
      <c r="J25" s="7"/>
      <c r="K25" s="7"/>
      <c r="L25" s="86">
        <v>9</v>
      </c>
      <c r="M25" s="87" t="s">
        <v>78</v>
      </c>
      <c r="N25" s="76"/>
      <c r="O25" s="76"/>
      <c r="P25" s="78">
        <f>SUM(O25+N25)-Q25</f>
        <v>0</v>
      </c>
      <c r="Q25" s="76"/>
      <c r="R25" s="78">
        <f>SUM(F34:F38)</f>
        <v>0</v>
      </c>
      <c r="S25" s="78" t="e">
        <f>(P25-R25)/P25*100</f>
        <v>#DIV/0!</v>
      </c>
      <c r="T25" s="78">
        <f>(P25-Q25)*15%+P25-Q25</f>
        <v>0</v>
      </c>
      <c r="U25" s="107"/>
      <c r="V25" s="109"/>
    </row>
    <row r="26" spans="1:30" ht="18.75" thickBot="1" x14ac:dyDescent="0.5">
      <c r="A26" s="7"/>
      <c r="B26" s="23" t="s">
        <v>19</v>
      </c>
      <c r="C26" s="1"/>
      <c r="D26" s="1"/>
      <c r="E26" s="1"/>
      <c r="F26" s="10">
        <f t="shared" si="0"/>
        <v>0</v>
      </c>
      <c r="G26" s="5"/>
      <c r="H26" s="7"/>
      <c r="I26" s="7"/>
      <c r="J26" s="7"/>
      <c r="K26" s="7"/>
      <c r="L26" s="67"/>
      <c r="M26" s="69"/>
      <c r="N26" s="77"/>
      <c r="O26" s="77"/>
      <c r="P26" s="79"/>
      <c r="Q26" s="77"/>
      <c r="R26" s="79"/>
      <c r="S26" s="79"/>
      <c r="T26" s="79"/>
      <c r="U26" s="108"/>
      <c r="V26" s="110"/>
    </row>
    <row r="27" spans="1:30" ht="18" x14ac:dyDescent="0.45">
      <c r="A27" s="7"/>
      <c r="B27" s="23" t="s">
        <v>20</v>
      </c>
      <c r="C27" s="1"/>
      <c r="D27" s="1"/>
      <c r="E27" s="1"/>
      <c r="F27" s="10">
        <f t="shared" si="0"/>
        <v>0</v>
      </c>
      <c r="G27" s="5"/>
      <c r="H27" s="7"/>
      <c r="I27" s="7"/>
      <c r="J27" s="7"/>
      <c r="K27" s="7"/>
      <c r="L27" s="66">
        <v>10</v>
      </c>
      <c r="M27" s="68" t="s">
        <v>60</v>
      </c>
      <c r="N27" s="76"/>
      <c r="O27" s="76"/>
      <c r="P27" s="78">
        <f>SUM(O27+N27)-Q27</f>
        <v>0</v>
      </c>
      <c r="Q27" s="76"/>
      <c r="R27" s="78">
        <f>SUM(G44:G48)</f>
        <v>0</v>
      </c>
      <c r="S27" s="78" t="e">
        <f>(P27-R27)/P27*100</f>
        <v>#DIV/0!</v>
      </c>
      <c r="T27" s="78">
        <f>(P27-Q27)*15%+P27-Q27</f>
        <v>0</v>
      </c>
      <c r="U27" s="107"/>
      <c r="V27" s="109"/>
    </row>
    <row r="28" spans="1:30" ht="18.75" thickBot="1" x14ac:dyDescent="0.5">
      <c r="A28" s="7"/>
      <c r="B28" s="23" t="s">
        <v>21</v>
      </c>
      <c r="C28" s="2"/>
      <c r="D28" s="1"/>
      <c r="E28" s="1"/>
      <c r="F28" s="10">
        <f>SUM(D28:E28)</f>
        <v>0</v>
      </c>
      <c r="G28" s="5"/>
      <c r="H28" s="7"/>
      <c r="I28" s="7"/>
      <c r="J28" s="7"/>
      <c r="K28" s="7"/>
      <c r="L28" s="67"/>
      <c r="M28" s="69"/>
      <c r="N28" s="77"/>
      <c r="O28" s="77"/>
      <c r="P28" s="79"/>
      <c r="Q28" s="77"/>
      <c r="R28" s="79"/>
      <c r="S28" s="79"/>
      <c r="T28" s="79"/>
      <c r="U28" s="108"/>
      <c r="V28" s="110"/>
    </row>
    <row r="29" spans="1:30" ht="18" x14ac:dyDescent="0.45">
      <c r="A29" s="7"/>
      <c r="B29" s="23" t="s">
        <v>22</v>
      </c>
      <c r="C29" s="2"/>
      <c r="D29" s="2"/>
      <c r="E29" s="1"/>
      <c r="F29" s="10">
        <f>SUM(E29)</f>
        <v>0</v>
      </c>
      <c r="G29" s="5"/>
      <c r="H29" s="7"/>
      <c r="I29" s="7"/>
      <c r="J29" s="7"/>
      <c r="K29" s="7"/>
      <c r="L29" s="66">
        <v>11</v>
      </c>
      <c r="M29" s="68" t="s">
        <v>61</v>
      </c>
      <c r="N29" s="76"/>
      <c r="O29" s="76"/>
      <c r="P29" s="78">
        <f>SUM(O29+N29)-Q29</f>
        <v>0</v>
      </c>
      <c r="Q29" s="76"/>
      <c r="R29" s="78">
        <f>SUM(F25:F29)</f>
        <v>0</v>
      </c>
      <c r="S29" s="78" t="e">
        <f>(P29-R29)/P29*100</f>
        <v>#DIV/0!</v>
      </c>
      <c r="T29" s="78">
        <f>(P29-Q29)*15%+P29-Q29</f>
        <v>0</v>
      </c>
      <c r="U29" s="107"/>
      <c r="V29" s="109"/>
    </row>
    <row r="30" spans="1:30" ht="18.75" thickBot="1" x14ac:dyDescent="0.5">
      <c r="A30" s="7"/>
      <c r="B30" s="5"/>
      <c r="C30" s="5"/>
      <c r="D30" s="5"/>
      <c r="E30" s="5"/>
      <c r="F30" s="5"/>
      <c r="G30" s="5"/>
      <c r="H30" s="7"/>
      <c r="I30" s="7"/>
      <c r="J30" s="7"/>
      <c r="K30" s="7"/>
      <c r="L30" s="67"/>
      <c r="M30" s="69"/>
      <c r="N30" s="77"/>
      <c r="O30" s="77"/>
      <c r="P30" s="79"/>
      <c r="Q30" s="77"/>
      <c r="R30" s="79"/>
      <c r="S30" s="79"/>
      <c r="T30" s="79"/>
      <c r="U30" s="108"/>
      <c r="V30" s="110"/>
    </row>
    <row r="31" spans="1:30" ht="39.75" thickTop="1" x14ac:dyDescent="0.45">
      <c r="A31" s="7"/>
      <c r="B31" s="18" t="s">
        <v>43</v>
      </c>
      <c r="C31" s="24" t="s">
        <v>3</v>
      </c>
      <c r="D31" s="24" t="s">
        <v>23</v>
      </c>
      <c r="E31" s="24" t="s">
        <v>4</v>
      </c>
      <c r="F31" s="25" t="s">
        <v>5</v>
      </c>
      <c r="G31" s="5"/>
      <c r="H31" s="7"/>
      <c r="I31" s="7"/>
      <c r="J31" s="7"/>
      <c r="K31" s="7"/>
      <c r="L31" s="66">
        <v>12</v>
      </c>
      <c r="M31" s="68" t="s">
        <v>62</v>
      </c>
      <c r="N31" s="76"/>
      <c r="O31" s="76"/>
      <c r="P31" s="78">
        <f>SUM(O31+N31)-Q31</f>
        <v>0</v>
      </c>
      <c r="Q31" s="76"/>
      <c r="R31" s="78">
        <f>SUM(F6)</f>
        <v>0</v>
      </c>
      <c r="S31" s="78" t="e">
        <f>(P31-R31)/P31*100</f>
        <v>#DIV/0!</v>
      </c>
      <c r="T31" s="78">
        <f>(P31-Q31)*15%+P31-Q31</f>
        <v>0</v>
      </c>
      <c r="U31" s="107"/>
      <c r="V31" s="109"/>
    </row>
    <row r="32" spans="1:30" ht="18.75" thickBot="1" x14ac:dyDescent="0.5">
      <c r="A32" s="7"/>
      <c r="B32" s="23" t="s">
        <v>24</v>
      </c>
      <c r="C32" s="2"/>
      <c r="D32" s="1"/>
      <c r="E32" s="1"/>
      <c r="F32" s="11">
        <f>SUM(D32:E32)</f>
        <v>0</v>
      </c>
      <c r="G32" s="5"/>
      <c r="H32" s="7"/>
      <c r="I32" s="7"/>
      <c r="J32" s="7"/>
      <c r="K32" s="7"/>
      <c r="L32" s="67"/>
      <c r="M32" s="69"/>
      <c r="N32" s="77"/>
      <c r="O32" s="77"/>
      <c r="P32" s="79"/>
      <c r="Q32" s="77"/>
      <c r="R32" s="79"/>
      <c r="S32" s="79"/>
      <c r="T32" s="79"/>
      <c r="U32" s="108"/>
      <c r="V32" s="110"/>
    </row>
    <row r="33" spans="1:22" ht="18" x14ac:dyDescent="0.45">
      <c r="A33" s="7"/>
      <c r="B33" s="23" t="s">
        <v>25</v>
      </c>
      <c r="C33" s="2"/>
      <c r="D33" s="1"/>
      <c r="E33" s="1"/>
      <c r="F33" s="11">
        <f>SUM(D33:E33)</f>
        <v>0</v>
      </c>
      <c r="G33" s="5"/>
      <c r="H33" s="7"/>
      <c r="I33" s="7"/>
      <c r="J33" s="7"/>
      <c r="K33" s="7"/>
      <c r="L33" s="66">
        <v>13</v>
      </c>
      <c r="M33" s="68" t="s">
        <v>63</v>
      </c>
      <c r="N33" s="76"/>
      <c r="O33" s="76"/>
      <c r="P33" s="78"/>
      <c r="Q33" s="76"/>
      <c r="R33" s="78"/>
      <c r="S33" s="78"/>
      <c r="T33" s="78"/>
      <c r="U33" s="107"/>
      <c r="V33" s="109"/>
    </row>
    <row r="34" spans="1:22" ht="18.75" thickBot="1" x14ac:dyDescent="0.5">
      <c r="A34" s="7"/>
      <c r="B34" s="23" t="s">
        <v>26</v>
      </c>
      <c r="C34" s="3"/>
      <c r="D34" s="2"/>
      <c r="E34" s="2"/>
      <c r="F34" s="11">
        <f>SUM(C34)</f>
        <v>0</v>
      </c>
      <c r="G34" s="5"/>
      <c r="H34" s="7"/>
      <c r="I34" s="7"/>
      <c r="J34" s="7"/>
      <c r="K34" s="7"/>
      <c r="L34" s="67"/>
      <c r="M34" s="69"/>
      <c r="N34" s="77"/>
      <c r="O34" s="77"/>
      <c r="P34" s="79"/>
      <c r="Q34" s="77"/>
      <c r="R34" s="79"/>
      <c r="S34" s="79"/>
      <c r="T34" s="79"/>
      <c r="U34" s="108"/>
      <c r="V34" s="110"/>
    </row>
    <row r="35" spans="1:22" ht="18" x14ac:dyDescent="0.45">
      <c r="A35" s="7"/>
      <c r="B35" s="23" t="s">
        <v>27</v>
      </c>
      <c r="C35" s="3"/>
      <c r="D35" s="2"/>
      <c r="E35" s="2"/>
      <c r="F35" s="11">
        <f>SUM(C35)</f>
        <v>0</v>
      </c>
      <c r="G35" s="5"/>
      <c r="H35" s="7"/>
      <c r="I35" s="7"/>
      <c r="J35" s="7"/>
      <c r="K35" s="7"/>
      <c r="L35" s="66">
        <v>14</v>
      </c>
      <c r="M35" s="68" t="s">
        <v>32</v>
      </c>
      <c r="N35" s="76"/>
      <c r="O35" s="76"/>
      <c r="P35" s="78">
        <f>SUM(O35+N35)-Q35</f>
        <v>0</v>
      </c>
      <c r="Q35" s="76"/>
      <c r="R35" s="78">
        <f>SUM(F40)</f>
        <v>0</v>
      </c>
      <c r="S35" s="78" t="e">
        <f>(P35-R35)/P35*100</f>
        <v>#DIV/0!</v>
      </c>
      <c r="T35" s="78">
        <f>(P35-Q35)*15%+P35-Q35</f>
        <v>0</v>
      </c>
      <c r="U35" s="107"/>
      <c r="V35" s="109"/>
    </row>
    <row r="36" spans="1:22" ht="18.75" thickBot="1" x14ac:dyDescent="0.5">
      <c r="A36" s="7"/>
      <c r="B36" s="23" t="s">
        <v>28</v>
      </c>
      <c r="C36" s="1"/>
      <c r="D36" s="1"/>
      <c r="E36" s="1"/>
      <c r="F36" s="11">
        <f>SUM(C36:E36)</f>
        <v>0</v>
      </c>
      <c r="G36" s="5"/>
      <c r="H36" s="7"/>
      <c r="I36" s="7"/>
      <c r="J36" s="7"/>
      <c r="K36" s="7"/>
      <c r="L36" s="67"/>
      <c r="M36" s="69"/>
      <c r="N36" s="77"/>
      <c r="O36" s="77"/>
      <c r="P36" s="79"/>
      <c r="Q36" s="77"/>
      <c r="R36" s="79"/>
      <c r="S36" s="79"/>
      <c r="T36" s="79"/>
      <c r="U36" s="108"/>
      <c r="V36" s="110"/>
    </row>
    <row r="37" spans="1:22" ht="18" x14ac:dyDescent="0.45">
      <c r="A37" s="7"/>
      <c r="B37" s="23" t="s">
        <v>29</v>
      </c>
      <c r="C37" s="4"/>
      <c r="D37" s="1"/>
      <c r="E37" s="1"/>
      <c r="F37" s="11">
        <f>SUM(C37:E37)</f>
        <v>0</v>
      </c>
      <c r="G37" s="5"/>
      <c r="H37" s="7"/>
      <c r="I37" s="7"/>
      <c r="J37" s="7"/>
      <c r="K37" s="7"/>
      <c r="L37" s="66">
        <v>15</v>
      </c>
      <c r="M37" s="74" t="s">
        <v>64</v>
      </c>
      <c r="N37" s="76"/>
      <c r="O37" s="76"/>
      <c r="P37" s="78">
        <f>SUM(O37+N37)-Q37</f>
        <v>0</v>
      </c>
      <c r="Q37" s="76"/>
      <c r="R37" s="78">
        <f>SUM(F41)</f>
        <v>0</v>
      </c>
      <c r="S37" s="78" t="e">
        <f>(P37-R37)/P37*100</f>
        <v>#DIV/0!</v>
      </c>
      <c r="T37" s="78">
        <f>(P37-Q37)*15%+P37-Q37</f>
        <v>0</v>
      </c>
      <c r="U37" s="107"/>
      <c r="V37" s="109"/>
    </row>
    <row r="38" spans="1:22" ht="18.75" thickBot="1" x14ac:dyDescent="0.5">
      <c r="A38" s="7"/>
      <c r="B38" s="23" t="s">
        <v>30</v>
      </c>
      <c r="C38" s="1"/>
      <c r="D38" s="1"/>
      <c r="E38" s="1"/>
      <c r="F38" s="11">
        <f>SUM(C38:E38)</f>
        <v>0</v>
      </c>
      <c r="G38" s="5"/>
      <c r="H38" s="7"/>
      <c r="I38" s="7"/>
      <c r="J38" s="7"/>
      <c r="K38" s="7"/>
      <c r="L38" s="73"/>
      <c r="M38" s="75"/>
      <c r="N38" s="116"/>
      <c r="O38" s="116"/>
      <c r="P38" s="115"/>
      <c r="Q38" s="116"/>
      <c r="R38" s="115"/>
      <c r="S38" s="115"/>
      <c r="T38" s="115"/>
      <c r="U38" s="117"/>
      <c r="V38" s="118"/>
    </row>
    <row r="39" spans="1:22" ht="18.75" thickTop="1" x14ac:dyDescent="0.45">
      <c r="A39" s="7"/>
      <c r="B39" s="23" t="s">
        <v>31</v>
      </c>
      <c r="C39" s="1"/>
      <c r="D39" s="1"/>
      <c r="E39" s="1"/>
      <c r="F39" s="11">
        <f>SUM(C39:E39)</f>
        <v>0</v>
      </c>
      <c r="G39" s="5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8" x14ac:dyDescent="0.45">
      <c r="A40" s="7"/>
      <c r="B40" s="23" t="s">
        <v>32</v>
      </c>
      <c r="C40" s="2"/>
      <c r="D40" s="2"/>
      <c r="E40" s="1"/>
      <c r="F40" s="11">
        <f>SUM(E40)</f>
        <v>0</v>
      </c>
      <c r="G40" s="5"/>
      <c r="H40" s="7"/>
      <c r="I40" s="7"/>
      <c r="J40" s="7"/>
      <c r="K40" s="7"/>
      <c r="L40" s="29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8" x14ac:dyDescent="0.45">
      <c r="A41" s="7"/>
      <c r="B41" s="23" t="s">
        <v>33</v>
      </c>
      <c r="C41" s="3"/>
      <c r="D41" s="3"/>
      <c r="E41" s="1"/>
      <c r="F41" s="11">
        <f>SUM(C41:E41)</f>
        <v>0</v>
      </c>
      <c r="G41" s="5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8.75" thickBot="1" x14ac:dyDescent="0.5">
      <c r="A42" s="7"/>
      <c r="B42" s="5"/>
      <c r="C42" s="5"/>
      <c r="D42" s="5"/>
      <c r="E42" s="5"/>
      <c r="F42" s="5"/>
      <c r="G42" s="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6.75" thickTop="1" x14ac:dyDescent="0.25">
      <c r="A43" s="7"/>
      <c r="B43" s="18" t="s">
        <v>65</v>
      </c>
      <c r="C43" s="26" t="s">
        <v>34</v>
      </c>
      <c r="D43" s="26" t="s">
        <v>35</v>
      </c>
      <c r="E43" s="26" t="s">
        <v>36</v>
      </c>
      <c r="F43" s="27" t="s">
        <v>80</v>
      </c>
      <c r="G43" s="28" t="s">
        <v>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8" x14ac:dyDescent="0.25">
      <c r="A44" s="7"/>
      <c r="B44" s="23" t="s">
        <v>37</v>
      </c>
      <c r="C44" s="1"/>
      <c r="D44" s="1"/>
      <c r="E44" s="1"/>
      <c r="F44" s="1"/>
      <c r="G44" s="11">
        <f>SUM(C44:F44)</f>
        <v>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8" x14ac:dyDescent="0.25">
      <c r="A45" s="7"/>
      <c r="B45" s="23" t="s">
        <v>38</v>
      </c>
      <c r="C45" s="1"/>
      <c r="D45" s="1"/>
      <c r="E45" s="1"/>
      <c r="F45" s="1"/>
      <c r="G45" s="11">
        <f>SUM(C45:F45)</f>
        <v>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8" x14ac:dyDescent="0.25">
      <c r="A46" s="7"/>
      <c r="B46" s="23" t="s">
        <v>39</v>
      </c>
      <c r="C46" s="1"/>
      <c r="D46" s="1"/>
      <c r="E46" s="1"/>
      <c r="F46" s="1"/>
      <c r="G46" s="11">
        <f>SUM(C46:F46)</f>
        <v>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8" x14ac:dyDescent="0.25">
      <c r="A47" s="7"/>
      <c r="B47" s="23" t="s">
        <v>40</v>
      </c>
      <c r="C47" s="1"/>
      <c r="D47" s="1"/>
      <c r="E47" s="1"/>
      <c r="F47" s="1"/>
      <c r="G47" s="11">
        <f>SUM(C47:F47)</f>
        <v>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8" x14ac:dyDescent="0.25">
      <c r="A48" s="7"/>
      <c r="B48" s="23" t="s">
        <v>41</v>
      </c>
      <c r="C48" s="1"/>
      <c r="D48" s="1"/>
      <c r="E48" s="1"/>
      <c r="F48" s="1"/>
      <c r="G48" s="11">
        <f>SUM(C48:F48)</f>
        <v>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x14ac:dyDescent="0.25">
      <c r="A50" s="7"/>
      <c r="B50" s="8" t="s">
        <v>42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5.75" thickBot="1" x14ac:dyDescent="0.3"/>
    <row r="52" spans="1:22" ht="36.75" thickBot="1" x14ac:dyDescent="0.3">
      <c r="A52" s="61" t="s">
        <v>82</v>
      </c>
      <c r="B52" s="62"/>
      <c r="C52" s="62"/>
      <c r="D52" s="62"/>
      <c r="E52" s="62"/>
      <c r="F52" s="62"/>
      <c r="G52" s="62"/>
      <c r="H52" s="62"/>
      <c r="I52" s="62"/>
      <c r="J52" s="62"/>
      <c r="K52" s="63"/>
    </row>
    <row r="53" spans="1:22" ht="26.25" thickBot="1" x14ac:dyDescent="0.3">
      <c r="A53" s="64" t="s">
        <v>83</v>
      </c>
      <c r="B53" s="49" t="s">
        <v>84</v>
      </c>
      <c r="C53" s="50" t="s">
        <v>85</v>
      </c>
      <c r="D53" s="51"/>
      <c r="E53" s="51"/>
      <c r="F53" s="51"/>
      <c r="G53" s="51"/>
      <c r="H53" s="51"/>
      <c r="I53" s="51"/>
      <c r="J53" s="51"/>
      <c r="K53" s="52"/>
    </row>
    <row r="54" spans="1:22" ht="25.5" x14ac:dyDescent="0.25">
      <c r="A54" s="64"/>
      <c r="B54" s="50"/>
      <c r="C54" s="53" t="s">
        <v>86</v>
      </c>
      <c r="D54" s="54"/>
      <c r="E54" s="55"/>
      <c r="F54" s="56" t="s">
        <v>87</v>
      </c>
      <c r="G54" s="57"/>
      <c r="H54" s="58"/>
      <c r="I54" s="59" t="s">
        <v>88</v>
      </c>
      <c r="J54" s="60"/>
      <c r="K54" s="37" t="s">
        <v>5</v>
      </c>
    </row>
    <row r="55" spans="1:22" ht="25.5" x14ac:dyDescent="0.25">
      <c r="A55" s="65"/>
      <c r="B55" s="50"/>
      <c r="C55" s="38" t="s">
        <v>89</v>
      </c>
      <c r="D55" s="36" t="s">
        <v>90</v>
      </c>
      <c r="E55" s="37" t="s">
        <v>91</v>
      </c>
      <c r="F55" s="38" t="s">
        <v>89</v>
      </c>
      <c r="G55" s="36" t="s">
        <v>90</v>
      </c>
      <c r="H55" s="37" t="s">
        <v>91</v>
      </c>
      <c r="I55" s="38" t="s">
        <v>86</v>
      </c>
      <c r="J55" s="36" t="s">
        <v>87</v>
      </c>
      <c r="K55" s="37" t="s">
        <v>92</v>
      </c>
    </row>
    <row r="56" spans="1:22" ht="25.5" x14ac:dyDescent="0.25">
      <c r="A56" s="39"/>
      <c r="B56" s="40" t="s">
        <v>93</v>
      </c>
      <c r="C56" s="41"/>
      <c r="D56" s="42"/>
      <c r="E56" s="43"/>
      <c r="F56" s="43"/>
      <c r="G56" s="42"/>
      <c r="H56" s="42"/>
      <c r="I56" s="42"/>
      <c r="J56" s="42"/>
      <c r="K56" s="42"/>
    </row>
    <row r="57" spans="1:22" ht="25.5" x14ac:dyDescent="0.25">
      <c r="A57" s="44"/>
      <c r="B57" s="40" t="s">
        <v>94</v>
      </c>
      <c r="C57" s="41"/>
      <c r="D57" s="42"/>
      <c r="E57" s="42"/>
      <c r="F57" s="42"/>
      <c r="G57" s="42"/>
      <c r="H57" s="42"/>
      <c r="I57" s="42"/>
      <c r="J57" s="42"/>
      <c r="K57" s="42"/>
    </row>
    <row r="58" spans="1:22" ht="25.5" x14ac:dyDescent="0.25">
      <c r="A58" s="44"/>
      <c r="B58" s="40" t="s">
        <v>95</v>
      </c>
      <c r="C58" s="45"/>
      <c r="D58" s="43"/>
      <c r="E58" s="43"/>
      <c r="F58" s="43"/>
      <c r="G58" s="42"/>
      <c r="H58" s="42"/>
      <c r="I58" s="42"/>
      <c r="J58" s="42"/>
      <c r="K58" s="42"/>
    </row>
    <row r="59" spans="1:22" ht="25.5" x14ac:dyDescent="0.25">
      <c r="A59" s="44"/>
      <c r="B59" s="40" t="s">
        <v>96</v>
      </c>
      <c r="C59" s="45"/>
      <c r="D59" s="43"/>
      <c r="E59" s="43"/>
      <c r="F59" s="43"/>
      <c r="G59" s="43"/>
      <c r="H59" s="43"/>
      <c r="I59" s="42"/>
      <c r="J59" s="42"/>
      <c r="K59" s="42"/>
    </row>
    <row r="60" spans="1:22" ht="25.5" x14ac:dyDescent="0.25">
      <c r="A60" s="44"/>
      <c r="B60" s="40" t="s">
        <v>97</v>
      </c>
      <c r="C60" s="45"/>
      <c r="D60" s="43"/>
      <c r="E60" s="43"/>
      <c r="F60" s="43"/>
      <c r="G60" s="43"/>
      <c r="H60" s="43"/>
      <c r="I60" s="42"/>
      <c r="J60" s="42"/>
      <c r="K60" s="42"/>
    </row>
    <row r="61" spans="1:22" ht="25.5" x14ac:dyDescent="0.25">
      <c r="A61" s="44"/>
      <c r="B61" s="40" t="s">
        <v>98</v>
      </c>
      <c r="C61" s="45"/>
      <c r="D61" s="43"/>
      <c r="E61" s="43"/>
      <c r="F61" s="43"/>
      <c r="G61" s="43"/>
      <c r="H61" s="43"/>
      <c r="I61" s="42"/>
      <c r="J61" s="42"/>
      <c r="K61" s="42"/>
    </row>
    <row r="62" spans="1:22" ht="25.5" x14ac:dyDescent="0.25">
      <c r="A62" s="44"/>
      <c r="B62" s="40" t="s">
        <v>99</v>
      </c>
      <c r="C62" s="45"/>
      <c r="D62" s="43"/>
      <c r="E62" s="43"/>
      <c r="F62" s="43"/>
      <c r="G62" s="43"/>
      <c r="H62" s="43"/>
      <c r="I62" s="42"/>
      <c r="J62" s="42"/>
      <c r="K62" s="42"/>
    </row>
    <row r="63" spans="1:22" ht="25.5" x14ac:dyDescent="0.25">
      <c r="A63" s="44"/>
      <c r="B63" s="40" t="s">
        <v>100</v>
      </c>
      <c r="C63" s="45"/>
      <c r="D63" s="43"/>
      <c r="E63" s="43"/>
      <c r="F63" s="43"/>
      <c r="G63" s="43"/>
      <c r="H63" s="43"/>
      <c r="I63" s="42"/>
      <c r="J63" s="42"/>
      <c r="K63" s="42"/>
    </row>
    <row r="64" spans="1:22" ht="25.5" x14ac:dyDescent="0.25">
      <c r="A64" s="44"/>
      <c r="B64" s="40" t="s">
        <v>101</v>
      </c>
      <c r="C64" s="45"/>
      <c r="D64" s="43"/>
      <c r="E64" s="43"/>
      <c r="F64" s="43"/>
      <c r="G64" s="43"/>
      <c r="H64" s="43"/>
      <c r="I64" s="43"/>
      <c r="J64" s="43"/>
      <c r="K64" s="43"/>
    </row>
    <row r="65" spans="1:11" ht="25.5" x14ac:dyDescent="0.25">
      <c r="A65" s="44"/>
      <c r="B65" s="46" t="s">
        <v>102</v>
      </c>
      <c r="C65" s="45"/>
      <c r="D65" s="43"/>
      <c r="E65" s="43"/>
      <c r="F65" s="43"/>
      <c r="G65" s="43"/>
      <c r="H65" s="43"/>
      <c r="I65" s="43"/>
      <c r="J65" s="43"/>
      <c r="K65" s="43"/>
    </row>
    <row r="66" spans="1:11" ht="42" x14ac:dyDescent="0.25">
      <c r="A66" s="47"/>
      <c r="B66" s="48" t="s">
        <v>103</v>
      </c>
      <c r="C66" s="45"/>
      <c r="D66" s="43"/>
      <c r="E66" s="43"/>
      <c r="F66" s="43"/>
      <c r="G66" s="43"/>
      <c r="H66" s="43"/>
      <c r="I66" s="43"/>
      <c r="J66" s="43"/>
      <c r="K66" s="43"/>
    </row>
  </sheetData>
  <sheetProtection algorithmName="SHA-512" hashValue="fjQ9s3MTE0c0rAyAw81llVbshh0j045IeZG7ToOnIb13gsnDffGSCkz8pp2lzQCgo0GQr3O/rnPAHB78Mrm8RA==" saltValue="1be3cljWsAXP3Kyb5PLdQA==" spinCount="100000" sheet="1" objects="1" scenarios="1"/>
  <mergeCells count="168">
    <mergeCell ref="N37:N38"/>
    <mergeCell ref="O37:O38"/>
    <mergeCell ref="P37:P38"/>
    <mergeCell ref="Q37:Q38"/>
    <mergeCell ref="T33:T34"/>
    <mergeCell ref="U33:U34"/>
    <mergeCell ref="V33:V34"/>
    <mergeCell ref="Q33:Q34"/>
    <mergeCell ref="R37:R38"/>
    <mergeCell ref="S37:S38"/>
    <mergeCell ref="T37:T38"/>
    <mergeCell ref="U37:U38"/>
    <mergeCell ref="V37:V38"/>
    <mergeCell ref="T29:T30"/>
    <mergeCell ref="U29:U30"/>
    <mergeCell ref="V29:V30"/>
    <mergeCell ref="Q29:Q30"/>
    <mergeCell ref="L35:L36"/>
    <mergeCell ref="M35:M36"/>
    <mergeCell ref="N35:N36"/>
    <mergeCell ref="O35:O36"/>
    <mergeCell ref="P35:P36"/>
    <mergeCell ref="L33:L34"/>
    <mergeCell ref="M33:M34"/>
    <mergeCell ref="N33:N34"/>
    <mergeCell ref="O33:O34"/>
    <mergeCell ref="P33:P34"/>
    <mergeCell ref="Q35:Q36"/>
    <mergeCell ref="R35:R36"/>
    <mergeCell ref="S35:S36"/>
    <mergeCell ref="T35:T36"/>
    <mergeCell ref="U35:U36"/>
    <mergeCell ref="V35:V36"/>
    <mergeCell ref="R33:R34"/>
    <mergeCell ref="S33:S34"/>
    <mergeCell ref="V27:V28"/>
    <mergeCell ref="R25:R26"/>
    <mergeCell ref="S25:S26"/>
    <mergeCell ref="T25:T26"/>
    <mergeCell ref="U25:U26"/>
    <mergeCell ref="V25:V26"/>
    <mergeCell ref="L31:L32"/>
    <mergeCell ref="M31:M32"/>
    <mergeCell ref="N31:N32"/>
    <mergeCell ref="O31:O32"/>
    <mergeCell ref="P31:P32"/>
    <mergeCell ref="L29:L30"/>
    <mergeCell ref="M29:M30"/>
    <mergeCell ref="N29:N30"/>
    <mergeCell ref="O29:O30"/>
    <mergeCell ref="P29:P30"/>
    <mergeCell ref="Q31:Q32"/>
    <mergeCell ref="R31:R32"/>
    <mergeCell ref="S31:S32"/>
    <mergeCell ref="T31:T32"/>
    <mergeCell ref="U31:U32"/>
    <mergeCell ref="V31:V32"/>
    <mergeCell ref="R29:R30"/>
    <mergeCell ref="S29:S30"/>
    <mergeCell ref="N27:N28"/>
    <mergeCell ref="O27:O28"/>
    <mergeCell ref="P27:P28"/>
    <mergeCell ref="R21:R23"/>
    <mergeCell ref="S21:S23"/>
    <mergeCell ref="T21:T23"/>
    <mergeCell ref="U21:U23"/>
    <mergeCell ref="L25:L26"/>
    <mergeCell ref="M25:M26"/>
    <mergeCell ref="N25:N26"/>
    <mergeCell ref="O25:O26"/>
    <mergeCell ref="P25:P26"/>
    <mergeCell ref="Q25:Q26"/>
    <mergeCell ref="L21:L23"/>
    <mergeCell ref="M21:M23"/>
    <mergeCell ref="N21:N23"/>
    <mergeCell ref="O21:O23"/>
    <mergeCell ref="P21:P23"/>
    <mergeCell ref="Q21:Q23"/>
    <mergeCell ref="Q27:Q28"/>
    <mergeCell ref="R27:R28"/>
    <mergeCell ref="S27:S28"/>
    <mergeCell ref="T27:T28"/>
    <mergeCell ref="U27:U28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N18:N20"/>
    <mergeCell ref="O18:O20"/>
    <mergeCell ref="P18:P20"/>
    <mergeCell ref="L16:L17"/>
    <mergeCell ref="M16:M17"/>
    <mergeCell ref="N16:N17"/>
    <mergeCell ref="O16:O17"/>
    <mergeCell ref="P16:P17"/>
    <mergeCell ref="Q18:Q20"/>
    <mergeCell ref="Q16:Q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  <mergeCell ref="B53:B55"/>
    <mergeCell ref="C53:K53"/>
    <mergeCell ref="C54:E54"/>
    <mergeCell ref="F54:H54"/>
    <mergeCell ref="I54:J54"/>
    <mergeCell ref="A52:K52"/>
    <mergeCell ref="A53:A55"/>
    <mergeCell ref="L14:L15"/>
    <mergeCell ref="M14:M15"/>
    <mergeCell ref="L18:L20"/>
    <mergeCell ref="M18:M20"/>
    <mergeCell ref="L27:L28"/>
    <mergeCell ref="M27:M28"/>
    <mergeCell ref="L37:L38"/>
    <mergeCell ref="M37:M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فرم105 و اکسل هپاتیت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shabrang</dc:creator>
  <cp:lastModifiedBy>zanjiresarma@yahoo.com</cp:lastModifiedBy>
  <dcterms:created xsi:type="dcterms:W3CDTF">2018-11-13T06:52:32Z</dcterms:created>
  <dcterms:modified xsi:type="dcterms:W3CDTF">2025-12-24T04:45:00Z</dcterms:modified>
</cp:coreProperties>
</file>