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11"/>
  </bookViews>
  <sheets>
    <sheet name="فروردین" sheetId="1" r:id="rId1"/>
    <sheet name="اردیبهشت" sheetId="21" r:id="rId2"/>
    <sheet name="خرداد" sheetId="22" r:id="rId3"/>
    <sheet name="تیر" sheetId="23" r:id="rId4"/>
    <sheet name="مرداد" sheetId="24" r:id="rId5"/>
    <sheet name="شهریور" sheetId="25" r:id="rId6"/>
    <sheet name="مهر" sheetId="26" r:id="rId7"/>
    <sheet name="آبان" sheetId="19" r:id="rId8"/>
    <sheet name="آذر" sheetId="20" r:id="rId9"/>
    <sheet name="دی" sheetId="27" r:id="rId10"/>
    <sheet name="بهمن" sheetId="28" r:id="rId11"/>
    <sheet name="اسفند" sheetId="29" r:id="rId12"/>
  </sheets>
  <calcPr calcId="145621"/>
</workbook>
</file>

<file path=xl/calcChain.xml><?xml version="1.0" encoding="utf-8"?>
<calcChain xmlns="http://schemas.openxmlformats.org/spreadsheetml/2006/main">
  <c r="T24" i="29" l="1"/>
  <c r="S24" i="29"/>
  <c r="P24" i="29"/>
  <c r="F24" i="29"/>
  <c r="R24" i="29" s="1"/>
  <c r="G47" i="27" l="1"/>
  <c r="G46" i="27"/>
  <c r="G45" i="27"/>
  <c r="G44" i="27"/>
  <c r="R26" i="27" s="1"/>
  <c r="G43" i="27"/>
  <c r="F40" i="27"/>
  <c r="F39" i="27"/>
  <c r="R34" i="27" s="1"/>
  <c r="F38" i="27"/>
  <c r="R14" i="27" s="1"/>
  <c r="F37" i="27"/>
  <c r="R36" i="27"/>
  <c r="P36" i="27"/>
  <c r="T36" i="27" s="1"/>
  <c r="F36" i="27"/>
  <c r="F35" i="27"/>
  <c r="P34" i="27"/>
  <c r="F34" i="27"/>
  <c r="F33" i="27"/>
  <c r="F32" i="27"/>
  <c r="F31" i="27"/>
  <c r="R16" i="27" s="1"/>
  <c r="P30" i="27"/>
  <c r="T30" i="27" s="1"/>
  <c r="P28" i="27"/>
  <c r="F28" i="27"/>
  <c r="F27" i="27"/>
  <c r="P26" i="27"/>
  <c r="T26" i="27" s="1"/>
  <c r="F26" i="27"/>
  <c r="F25" i="27"/>
  <c r="P24" i="27"/>
  <c r="F24" i="27"/>
  <c r="R28" i="27" s="1"/>
  <c r="F23" i="27"/>
  <c r="F22" i="27"/>
  <c r="P21" i="27"/>
  <c r="T21" i="27" s="1"/>
  <c r="F21" i="27"/>
  <c r="F20" i="27"/>
  <c r="F19" i="27"/>
  <c r="P18" i="27"/>
  <c r="T18" i="27" s="1"/>
  <c r="F18" i="27"/>
  <c r="F17" i="27"/>
  <c r="R10" i="27" s="1"/>
  <c r="P16" i="27"/>
  <c r="T16" i="27" s="1"/>
  <c r="F16" i="27"/>
  <c r="F15" i="27"/>
  <c r="P14" i="27"/>
  <c r="T14" i="27" s="1"/>
  <c r="F14" i="27"/>
  <c r="F13" i="27"/>
  <c r="R8" i="27" s="1"/>
  <c r="P12" i="27"/>
  <c r="T12" i="27" s="1"/>
  <c r="F12" i="27"/>
  <c r="F11" i="27"/>
  <c r="P10" i="27"/>
  <c r="T10" i="27" s="1"/>
  <c r="F10" i="27"/>
  <c r="F9" i="27"/>
  <c r="P8" i="27"/>
  <c r="T8" i="27" s="1"/>
  <c r="F8" i="27"/>
  <c r="F7" i="27"/>
  <c r="F6" i="27"/>
  <c r="R30" i="27" s="1"/>
  <c r="G47" i="28"/>
  <c r="G46" i="28"/>
  <c r="G45" i="28"/>
  <c r="G44" i="28"/>
  <c r="G43" i="28"/>
  <c r="F40" i="28"/>
  <c r="F39" i="28"/>
  <c r="R34" i="28" s="1"/>
  <c r="F38" i="28"/>
  <c r="F37" i="28"/>
  <c r="R36" i="28"/>
  <c r="P36" i="28"/>
  <c r="T36" i="28" s="1"/>
  <c r="F36" i="28"/>
  <c r="F35" i="28"/>
  <c r="P34" i="28"/>
  <c r="T34" i="28" s="1"/>
  <c r="F34" i="28"/>
  <c r="F33" i="28"/>
  <c r="F32" i="28"/>
  <c r="F31" i="28"/>
  <c r="P30" i="28"/>
  <c r="T30" i="28" s="1"/>
  <c r="P28" i="28"/>
  <c r="T28" i="28" s="1"/>
  <c r="F28" i="28"/>
  <c r="F27" i="28"/>
  <c r="P26" i="28"/>
  <c r="T26" i="28" s="1"/>
  <c r="F26" i="28"/>
  <c r="F25" i="28"/>
  <c r="P24" i="28"/>
  <c r="F24" i="28"/>
  <c r="F23" i="28"/>
  <c r="F22" i="28"/>
  <c r="P21" i="28"/>
  <c r="T21" i="28" s="1"/>
  <c r="F21" i="28"/>
  <c r="F20" i="28"/>
  <c r="R18" i="28" s="1"/>
  <c r="F19" i="28"/>
  <c r="P18" i="28"/>
  <c r="T18" i="28" s="1"/>
  <c r="F18" i="28"/>
  <c r="F17" i="28"/>
  <c r="R10" i="28" s="1"/>
  <c r="P16" i="28"/>
  <c r="T16" i="28" s="1"/>
  <c r="F16" i="28"/>
  <c r="F15" i="28"/>
  <c r="R14" i="28"/>
  <c r="P14" i="28"/>
  <c r="T14" i="28" s="1"/>
  <c r="F14" i="28"/>
  <c r="F13" i="28"/>
  <c r="R8" i="28" s="1"/>
  <c r="P12" i="28"/>
  <c r="T12" i="28" s="1"/>
  <c r="F12" i="28"/>
  <c r="F11" i="28"/>
  <c r="P10" i="28"/>
  <c r="T10" i="28" s="1"/>
  <c r="F10" i="28"/>
  <c r="F9" i="28"/>
  <c r="P8" i="28"/>
  <c r="T8" i="28" s="1"/>
  <c r="F8" i="28"/>
  <c r="F7" i="28"/>
  <c r="F6" i="28"/>
  <c r="R30" i="28" s="1"/>
  <c r="G48" i="29"/>
  <c r="G47" i="29"/>
  <c r="G46" i="29"/>
  <c r="G45" i="29"/>
  <c r="G44" i="29"/>
  <c r="F41" i="29"/>
  <c r="R37" i="29" s="1"/>
  <c r="F40" i="29"/>
  <c r="R35" i="29" s="1"/>
  <c r="F39" i="29"/>
  <c r="F38" i="29"/>
  <c r="P37" i="29"/>
  <c r="T37" i="29" s="1"/>
  <c r="F37" i="29"/>
  <c r="F36" i="29"/>
  <c r="P35" i="29"/>
  <c r="T35" i="29" s="1"/>
  <c r="F35" i="29"/>
  <c r="F34" i="29"/>
  <c r="R25" i="29" s="1"/>
  <c r="F33" i="29"/>
  <c r="R16" i="29" s="1"/>
  <c r="F32" i="29"/>
  <c r="P31" i="29"/>
  <c r="T31" i="29" s="1"/>
  <c r="P29" i="29"/>
  <c r="T29" i="29" s="1"/>
  <c r="F29" i="29"/>
  <c r="F28" i="29"/>
  <c r="P27" i="29"/>
  <c r="T27" i="29" s="1"/>
  <c r="F27" i="29"/>
  <c r="F26" i="29"/>
  <c r="P25" i="29"/>
  <c r="T25" i="29" s="1"/>
  <c r="F25" i="29"/>
  <c r="F23" i="29"/>
  <c r="F22" i="29"/>
  <c r="P21" i="29"/>
  <c r="T21" i="29" s="1"/>
  <c r="F21" i="29"/>
  <c r="F20" i="29"/>
  <c r="F19" i="29"/>
  <c r="P18" i="29"/>
  <c r="T18" i="29" s="1"/>
  <c r="F18" i="29"/>
  <c r="F17" i="29"/>
  <c r="P16" i="29"/>
  <c r="T16" i="29" s="1"/>
  <c r="F16" i="29"/>
  <c r="F15" i="29"/>
  <c r="R14" i="29"/>
  <c r="P14" i="29"/>
  <c r="F14" i="29"/>
  <c r="F13" i="29"/>
  <c r="P12" i="29"/>
  <c r="T12" i="29" s="1"/>
  <c r="F12" i="29"/>
  <c r="F11" i="29"/>
  <c r="R10" i="29"/>
  <c r="P10" i="29"/>
  <c r="T10" i="29" s="1"/>
  <c r="F10" i="29"/>
  <c r="F9" i="29"/>
  <c r="R8" i="29"/>
  <c r="P8" i="29"/>
  <c r="T8" i="29" s="1"/>
  <c r="F8" i="29"/>
  <c r="F7" i="29"/>
  <c r="F6" i="29"/>
  <c r="R31" i="29" s="1"/>
  <c r="G47" i="26"/>
  <c r="G46" i="26"/>
  <c r="G45" i="26"/>
  <c r="G44" i="26"/>
  <c r="G43" i="26"/>
  <c r="R26" i="26" s="1"/>
  <c r="S26" i="26" s="1"/>
  <c r="F40" i="26"/>
  <c r="R36" i="26" s="1"/>
  <c r="F39" i="26"/>
  <c r="R34" i="26" s="1"/>
  <c r="F38" i="26"/>
  <c r="F37" i="26"/>
  <c r="P36" i="26"/>
  <c r="T36" i="26" s="1"/>
  <c r="F36" i="26"/>
  <c r="F35" i="26"/>
  <c r="P34" i="26"/>
  <c r="S34" i="26" s="1"/>
  <c r="F34" i="26"/>
  <c r="F33" i="26"/>
  <c r="F32" i="26"/>
  <c r="F31" i="26"/>
  <c r="P30" i="26"/>
  <c r="T30" i="26" s="1"/>
  <c r="P28" i="26"/>
  <c r="T28" i="26" s="1"/>
  <c r="F28" i="26"/>
  <c r="F27" i="26"/>
  <c r="P26" i="26"/>
  <c r="T26" i="26" s="1"/>
  <c r="F26" i="26"/>
  <c r="F25" i="26"/>
  <c r="P24" i="26"/>
  <c r="T24" i="26" s="1"/>
  <c r="F24" i="26"/>
  <c r="F23" i="26"/>
  <c r="F22" i="26"/>
  <c r="P21" i="26"/>
  <c r="T21" i="26" s="1"/>
  <c r="F21" i="26"/>
  <c r="F20" i="26"/>
  <c r="F19" i="26"/>
  <c r="T18" i="26"/>
  <c r="P18" i="26"/>
  <c r="F18" i="26"/>
  <c r="F17" i="26"/>
  <c r="R16" i="26"/>
  <c r="P16" i="26"/>
  <c r="T16" i="26" s="1"/>
  <c r="F16" i="26"/>
  <c r="R10" i="26" s="1"/>
  <c r="F15" i="26"/>
  <c r="R14" i="26"/>
  <c r="S14" i="26" s="1"/>
  <c r="P14" i="26"/>
  <c r="T14" i="26" s="1"/>
  <c r="F14" i="26"/>
  <c r="F13" i="26"/>
  <c r="R8" i="26" s="1"/>
  <c r="T12" i="26"/>
  <c r="P12" i="26"/>
  <c r="F12" i="26"/>
  <c r="F11" i="26"/>
  <c r="T10" i="26"/>
  <c r="P10" i="26"/>
  <c r="F10" i="26"/>
  <c r="F9" i="26"/>
  <c r="P8" i="26"/>
  <c r="T8" i="26" s="1"/>
  <c r="F8" i="26"/>
  <c r="F7" i="26"/>
  <c r="F6" i="26"/>
  <c r="R30" i="26" s="1"/>
  <c r="G47" i="25"/>
  <c r="G46" i="25"/>
  <c r="G45" i="25"/>
  <c r="G44" i="25"/>
  <c r="G43" i="25"/>
  <c r="F40" i="25"/>
  <c r="F39" i="25"/>
  <c r="R34" i="25" s="1"/>
  <c r="F38" i="25"/>
  <c r="F37" i="25"/>
  <c r="R36" i="25"/>
  <c r="P36" i="25"/>
  <c r="T36" i="25" s="1"/>
  <c r="F36" i="25"/>
  <c r="F35" i="25"/>
  <c r="P34" i="25"/>
  <c r="F34" i="25"/>
  <c r="F33" i="25"/>
  <c r="F32" i="25"/>
  <c r="F31" i="25"/>
  <c r="T30" i="25"/>
  <c r="P30" i="25"/>
  <c r="P28" i="25"/>
  <c r="T28" i="25" s="1"/>
  <c r="F28" i="25"/>
  <c r="F27" i="25"/>
  <c r="P26" i="25"/>
  <c r="T26" i="25" s="1"/>
  <c r="F26" i="25"/>
  <c r="F25" i="25"/>
  <c r="P24" i="25"/>
  <c r="T24" i="25" s="1"/>
  <c r="F24" i="25"/>
  <c r="F23" i="25"/>
  <c r="F22" i="25"/>
  <c r="P21" i="25"/>
  <c r="T21" i="25" s="1"/>
  <c r="F21" i="25"/>
  <c r="F20" i="25"/>
  <c r="F19" i="25"/>
  <c r="P18" i="25"/>
  <c r="T18" i="25" s="1"/>
  <c r="F18" i="25"/>
  <c r="F17" i="25"/>
  <c r="P16" i="25"/>
  <c r="T16" i="25" s="1"/>
  <c r="F16" i="25"/>
  <c r="F15" i="25"/>
  <c r="R14" i="25"/>
  <c r="P14" i="25"/>
  <c r="T14" i="25" s="1"/>
  <c r="F14" i="25"/>
  <c r="F13" i="25"/>
  <c r="P12" i="25"/>
  <c r="T12" i="25" s="1"/>
  <c r="F12" i="25"/>
  <c r="F11" i="25"/>
  <c r="P10" i="25"/>
  <c r="T10" i="25" s="1"/>
  <c r="F10" i="25"/>
  <c r="F9" i="25"/>
  <c r="P8" i="25"/>
  <c r="T8" i="25" s="1"/>
  <c r="F8" i="25"/>
  <c r="F7" i="25"/>
  <c r="F6" i="25"/>
  <c r="R30" i="25" s="1"/>
  <c r="G47" i="24"/>
  <c r="G46" i="24"/>
  <c r="G45" i="24"/>
  <c r="G44" i="24"/>
  <c r="G43" i="24"/>
  <c r="F40" i="24"/>
  <c r="R36" i="24" s="1"/>
  <c r="F39" i="24"/>
  <c r="R34" i="24" s="1"/>
  <c r="F38" i="24"/>
  <c r="R14" i="24" s="1"/>
  <c r="F37" i="24"/>
  <c r="P36" i="24"/>
  <c r="T36" i="24" s="1"/>
  <c r="F36" i="24"/>
  <c r="F35" i="24"/>
  <c r="P34" i="24"/>
  <c r="F34" i="24"/>
  <c r="F33" i="24"/>
  <c r="F32" i="24"/>
  <c r="F31" i="24"/>
  <c r="P30" i="24"/>
  <c r="T30" i="24" s="1"/>
  <c r="P28" i="24"/>
  <c r="T28" i="24" s="1"/>
  <c r="F28" i="24"/>
  <c r="F27" i="24"/>
  <c r="P26" i="24"/>
  <c r="T26" i="24" s="1"/>
  <c r="F26" i="24"/>
  <c r="F25" i="24"/>
  <c r="P24" i="24"/>
  <c r="T24" i="24" s="1"/>
  <c r="F24" i="24"/>
  <c r="F23" i="24"/>
  <c r="F22" i="24"/>
  <c r="P21" i="24"/>
  <c r="T21" i="24" s="1"/>
  <c r="F21" i="24"/>
  <c r="F20" i="24"/>
  <c r="F19" i="24"/>
  <c r="P18" i="24"/>
  <c r="T18" i="24" s="1"/>
  <c r="F18" i="24"/>
  <c r="F17" i="24"/>
  <c r="R10" i="24" s="1"/>
  <c r="P16" i="24"/>
  <c r="T16" i="24" s="1"/>
  <c r="F16" i="24"/>
  <c r="F15" i="24"/>
  <c r="P14" i="24"/>
  <c r="T14" i="24" s="1"/>
  <c r="F14" i="24"/>
  <c r="F13" i="24"/>
  <c r="P12" i="24"/>
  <c r="T12" i="24" s="1"/>
  <c r="F12" i="24"/>
  <c r="F11" i="24"/>
  <c r="P10" i="24"/>
  <c r="T10" i="24" s="1"/>
  <c r="F10" i="24"/>
  <c r="F9" i="24"/>
  <c r="P8" i="24"/>
  <c r="T8" i="24" s="1"/>
  <c r="F8" i="24"/>
  <c r="F7" i="24"/>
  <c r="F6" i="24"/>
  <c r="R30" i="24" s="1"/>
  <c r="G47" i="23"/>
  <c r="G46" i="23"/>
  <c r="G45" i="23"/>
  <c r="G44" i="23"/>
  <c r="G43" i="23"/>
  <c r="F40" i="23"/>
  <c r="R36" i="23" s="1"/>
  <c r="F39" i="23"/>
  <c r="R34" i="23" s="1"/>
  <c r="F38" i="23"/>
  <c r="F37" i="23"/>
  <c r="P36" i="23"/>
  <c r="T36" i="23" s="1"/>
  <c r="F36" i="23"/>
  <c r="F35" i="23"/>
  <c r="P34" i="23"/>
  <c r="F34" i="23"/>
  <c r="F33" i="23"/>
  <c r="F32" i="23"/>
  <c r="F31" i="23"/>
  <c r="R16" i="23" s="1"/>
  <c r="P30" i="23"/>
  <c r="P28" i="23"/>
  <c r="F28" i="23"/>
  <c r="F27" i="23"/>
  <c r="P26" i="23"/>
  <c r="T26" i="23" s="1"/>
  <c r="F26" i="23"/>
  <c r="F25" i="23"/>
  <c r="P24" i="23"/>
  <c r="F24" i="23"/>
  <c r="F23" i="23"/>
  <c r="F22" i="23"/>
  <c r="P21" i="23"/>
  <c r="T21" i="23" s="1"/>
  <c r="F21" i="23"/>
  <c r="F20" i="23"/>
  <c r="F19" i="23"/>
  <c r="P18" i="23"/>
  <c r="T18" i="23" s="1"/>
  <c r="F18" i="23"/>
  <c r="F17" i="23"/>
  <c r="P16" i="23"/>
  <c r="F16" i="23"/>
  <c r="F15" i="23"/>
  <c r="R14" i="23"/>
  <c r="P14" i="23"/>
  <c r="T14" i="23" s="1"/>
  <c r="F14" i="23"/>
  <c r="F13" i="23"/>
  <c r="P12" i="23"/>
  <c r="F12" i="23"/>
  <c r="F11" i="23"/>
  <c r="P10" i="23"/>
  <c r="T10" i="23" s="1"/>
  <c r="F10" i="23"/>
  <c r="F9" i="23"/>
  <c r="P8" i="23"/>
  <c r="F8" i="23"/>
  <c r="F7" i="23"/>
  <c r="F6" i="23"/>
  <c r="R30" i="23" s="1"/>
  <c r="G47" i="22"/>
  <c r="G46" i="22"/>
  <c r="G45" i="22"/>
  <c r="G44" i="22"/>
  <c r="G43" i="22"/>
  <c r="F40" i="22"/>
  <c r="R36" i="22" s="1"/>
  <c r="F39" i="22"/>
  <c r="R34" i="22" s="1"/>
  <c r="F38" i="22"/>
  <c r="R14" i="22" s="1"/>
  <c r="F37" i="22"/>
  <c r="P36" i="22"/>
  <c r="T36" i="22" s="1"/>
  <c r="F36" i="22"/>
  <c r="F35" i="22"/>
  <c r="P34" i="22"/>
  <c r="F34" i="22"/>
  <c r="F33" i="22"/>
  <c r="F32" i="22"/>
  <c r="F31" i="22"/>
  <c r="P30" i="22"/>
  <c r="T30" i="22" s="1"/>
  <c r="P28" i="22"/>
  <c r="T28" i="22" s="1"/>
  <c r="F28" i="22"/>
  <c r="F27" i="22"/>
  <c r="P26" i="22"/>
  <c r="T26" i="22" s="1"/>
  <c r="F26" i="22"/>
  <c r="F25" i="22"/>
  <c r="P24" i="22"/>
  <c r="F24" i="22"/>
  <c r="F23" i="22"/>
  <c r="F22" i="22"/>
  <c r="P21" i="22"/>
  <c r="T21" i="22" s="1"/>
  <c r="F21" i="22"/>
  <c r="F20" i="22"/>
  <c r="F19" i="22"/>
  <c r="P18" i="22"/>
  <c r="T18" i="22" s="1"/>
  <c r="F18" i="22"/>
  <c r="F17" i="22"/>
  <c r="R10" i="22" s="1"/>
  <c r="P16" i="22"/>
  <c r="T16" i="22" s="1"/>
  <c r="F16" i="22"/>
  <c r="F15" i="22"/>
  <c r="R8" i="22" s="1"/>
  <c r="P14" i="22"/>
  <c r="T14" i="22" s="1"/>
  <c r="F14" i="22"/>
  <c r="F13" i="22"/>
  <c r="P12" i="22"/>
  <c r="T12" i="22" s="1"/>
  <c r="F12" i="22"/>
  <c r="F11" i="22"/>
  <c r="P10" i="22"/>
  <c r="F10" i="22"/>
  <c r="F9" i="22"/>
  <c r="P8" i="22"/>
  <c r="T8" i="22" s="1"/>
  <c r="F8" i="22"/>
  <c r="F7" i="22"/>
  <c r="F6" i="22"/>
  <c r="R30" i="22" s="1"/>
  <c r="G47" i="21"/>
  <c r="G46" i="21"/>
  <c r="G45" i="21"/>
  <c r="G44" i="21"/>
  <c r="G43" i="21"/>
  <c r="F40" i="21"/>
  <c r="R36" i="21" s="1"/>
  <c r="F39" i="21"/>
  <c r="R34" i="21" s="1"/>
  <c r="F38" i="21"/>
  <c r="R14" i="21" s="1"/>
  <c r="F37" i="21"/>
  <c r="P36" i="21"/>
  <c r="T36" i="21" s="1"/>
  <c r="F36" i="21"/>
  <c r="F35" i="21"/>
  <c r="P34" i="21"/>
  <c r="T34" i="21" s="1"/>
  <c r="F34" i="21"/>
  <c r="F33" i="21"/>
  <c r="F32" i="21"/>
  <c r="F31" i="21"/>
  <c r="P30" i="21"/>
  <c r="T30" i="21" s="1"/>
  <c r="P28" i="21"/>
  <c r="T28" i="21" s="1"/>
  <c r="F28" i="21"/>
  <c r="F27" i="21"/>
  <c r="P26" i="21"/>
  <c r="T26" i="21" s="1"/>
  <c r="F26" i="21"/>
  <c r="F25" i="21"/>
  <c r="P24" i="21"/>
  <c r="T24" i="21" s="1"/>
  <c r="F24" i="21"/>
  <c r="F23" i="21"/>
  <c r="F22" i="21"/>
  <c r="P21" i="21"/>
  <c r="T21" i="21" s="1"/>
  <c r="F21" i="21"/>
  <c r="F20" i="21"/>
  <c r="F19" i="21"/>
  <c r="P18" i="21"/>
  <c r="T18" i="21" s="1"/>
  <c r="F18" i="21"/>
  <c r="F17" i="21"/>
  <c r="P16" i="21"/>
  <c r="T16" i="21" s="1"/>
  <c r="F16" i="21"/>
  <c r="F15" i="21"/>
  <c r="P14" i="21"/>
  <c r="T14" i="21" s="1"/>
  <c r="F14" i="21"/>
  <c r="F13" i="21"/>
  <c r="P12" i="21"/>
  <c r="T12" i="21" s="1"/>
  <c r="F12" i="21"/>
  <c r="F11" i="21"/>
  <c r="P10" i="21"/>
  <c r="T10" i="21" s="1"/>
  <c r="F10" i="21"/>
  <c r="F9" i="21"/>
  <c r="P8" i="21"/>
  <c r="T8" i="21" s="1"/>
  <c r="F8" i="21"/>
  <c r="F7" i="21"/>
  <c r="F6" i="21"/>
  <c r="R30" i="21" s="1"/>
  <c r="G47" i="20"/>
  <c r="G46" i="20"/>
  <c r="G45" i="20"/>
  <c r="G44" i="20"/>
  <c r="G43" i="20"/>
  <c r="R26" i="20" s="1"/>
  <c r="S26" i="20" s="1"/>
  <c r="F40" i="20"/>
  <c r="R36" i="20" s="1"/>
  <c r="F39" i="20"/>
  <c r="R34" i="20" s="1"/>
  <c r="F38" i="20"/>
  <c r="F37" i="20"/>
  <c r="P36" i="20"/>
  <c r="T36" i="20" s="1"/>
  <c r="F36" i="20"/>
  <c r="F35" i="20"/>
  <c r="P34" i="20"/>
  <c r="S34" i="20" s="1"/>
  <c r="F34" i="20"/>
  <c r="F33" i="20"/>
  <c r="F32" i="20"/>
  <c r="F31" i="20"/>
  <c r="R16" i="20" s="1"/>
  <c r="P30" i="20"/>
  <c r="T30" i="20" s="1"/>
  <c r="P28" i="20"/>
  <c r="F28" i="20"/>
  <c r="F27" i="20"/>
  <c r="P26" i="20"/>
  <c r="T26" i="20" s="1"/>
  <c r="F26" i="20"/>
  <c r="F25" i="20"/>
  <c r="T24" i="20"/>
  <c r="P24" i="20"/>
  <c r="F24" i="20"/>
  <c r="F23" i="20"/>
  <c r="F22" i="20"/>
  <c r="P21" i="20"/>
  <c r="T21" i="20" s="1"/>
  <c r="F21" i="20"/>
  <c r="F20" i="20"/>
  <c r="R18" i="20" s="1"/>
  <c r="F19" i="20"/>
  <c r="P18" i="20"/>
  <c r="T18" i="20" s="1"/>
  <c r="F18" i="20"/>
  <c r="F17" i="20"/>
  <c r="R10" i="20" s="1"/>
  <c r="P16" i="20"/>
  <c r="T16" i="20" s="1"/>
  <c r="F16" i="20"/>
  <c r="F15" i="20"/>
  <c r="R14" i="20"/>
  <c r="P14" i="20"/>
  <c r="T14" i="20" s="1"/>
  <c r="F14" i="20"/>
  <c r="F13" i="20"/>
  <c r="R8" i="20" s="1"/>
  <c r="P12" i="20"/>
  <c r="T12" i="20" s="1"/>
  <c r="F12" i="20"/>
  <c r="F11" i="20"/>
  <c r="P10" i="20"/>
  <c r="T10" i="20" s="1"/>
  <c r="F10" i="20"/>
  <c r="F9" i="20"/>
  <c r="P8" i="20"/>
  <c r="T8" i="20" s="1"/>
  <c r="F8" i="20"/>
  <c r="F7" i="20"/>
  <c r="F6" i="20"/>
  <c r="R30" i="20" s="1"/>
  <c r="G47" i="19"/>
  <c r="G46" i="19"/>
  <c r="R26" i="19" s="1"/>
  <c r="G45" i="19"/>
  <c r="G44" i="19"/>
  <c r="G43" i="19"/>
  <c r="F40" i="19"/>
  <c r="R36" i="19" s="1"/>
  <c r="F39" i="19"/>
  <c r="R34" i="19" s="1"/>
  <c r="F38" i="19"/>
  <c r="R14" i="19" s="1"/>
  <c r="F37" i="19"/>
  <c r="P36" i="19"/>
  <c r="T36" i="19" s="1"/>
  <c r="F36" i="19"/>
  <c r="F35" i="19"/>
  <c r="P34" i="19"/>
  <c r="F34" i="19"/>
  <c r="R24" i="19" s="1"/>
  <c r="F33" i="19"/>
  <c r="F32" i="19"/>
  <c r="R16" i="19" s="1"/>
  <c r="F31" i="19"/>
  <c r="P30" i="19"/>
  <c r="P28" i="19"/>
  <c r="F28" i="19"/>
  <c r="F27" i="19"/>
  <c r="T26" i="19"/>
  <c r="P26" i="19"/>
  <c r="F26" i="19"/>
  <c r="F25" i="19"/>
  <c r="P24" i="19"/>
  <c r="F24" i="19"/>
  <c r="F23" i="19"/>
  <c r="F22" i="19"/>
  <c r="P21" i="19"/>
  <c r="T21" i="19" s="1"/>
  <c r="F21" i="19"/>
  <c r="F20" i="19"/>
  <c r="F19" i="19"/>
  <c r="P18" i="19"/>
  <c r="T18" i="19" s="1"/>
  <c r="F18" i="19"/>
  <c r="F17" i="19"/>
  <c r="R10" i="19" s="1"/>
  <c r="P16" i="19"/>
  <c r="T16" i="19" s="1"/>
  <c r="F16" i="19"/>
  <c r="F15" i="19"/>
  <c r="P14" i="19"/>
  <c r="F14" i="19"/>
  <c r="F13" i="19"/>
  <c r="R8" i="19" s="1"/>
  <c r="P12" i="19"/>
  <c r="T12" i="19" s="1"/>
  <c r="F12" i="19"/>
  <c r="F11" i="19"/>
  <c r="P10" i="19"/>
  <c r="T10" i="19" s="1"/>
  <c r="F10" i="19"/>
  <c r="F9" i="19"/>
  <c r="P8" i="19"/>
  <c r="T8" i="19" s="1"/>
  <c r="F8" i="19"/>
  <c r="F7" i="19"/>
  <c r="F6" i="19"/>
  <c r="R30" i="19" s="1"/>
  <c r="P21" i="1"/>
  <c r="P18" i="1"/>
  <c r="F23" i="1"/>
  <c r="F22" i="1"/>
  <c r="F21" i="1"/>
  <c r="F20" i="1"/>
  <c r="F19" i="1"/>
  <c r="F18" i="1"/>
  <c r="R18" i="25" l="1"/>
  <c r="R8" i="24"/>
  <c r="S34" i="23"/>
  <c r="R16" i="22"/>
  <c r="R18" i="22"/>
  <c r="R16" i="21"/>
  <c r="R18" i="26"/>
  <c r="S34" i="22"/>
  <c r="R24" i="21"/>
  <c r="R26" i="25"/>
  <c r="S34" i="25"/>
  <c r="R27" i="29"/>
  <c r="S14" i="29"/>
  <c r="S27" i="29"/>
  <c r="T14" i="29"/>
  <c r="R26" i="28"/>
  <c r="R24" i="28"/>
  <c r="S24" i="28" s="1"/>
  <c r="S36" i="28"/>
  <c r="R24" i="27"/>
  <c r="S34" i="27"/>
  <c r="S24" i="27"/>
  <c r="S10" i="27"/>
  <c r="S14" i="27"/>
  <c r="R18" i="27"/>
  <c r="S18" i="27" s="1"/>
  <c r="S28" i="27"/>
  <c r="R28" i="20"/>
  <c r="S28" i="20"/>
  <c r="S14" i="19"/>
  <c r="R21" i="19"/>
  <c r="R28" i="19"/>
  <c r="R12" i="19"/>
  <c r="S12" i="19" s="1"/>
  <c r="S18" i="26"/>
  <c r="S16" i="19"/>
  <c r="S10" i="20"/>
  <c r="S18" i="20"/>
  <c r="S10" i="26"/>
  <c r="T34" i="26"/>
  <c r="S36" i="26"/>
  <c r="S8" i="19"/>
  <c r="T14" i="19"/>
  <c r="S36" i="19"/>
  <c r="S14" i="20"/>
  <c r="T28" i="20"/>
  <c r="T34" i="20"/>
  <c r="S36" i="20"/>
  <c r="S26" i="19"/>
  <c r="R24" i="26"/>
  <c r="S24" i="26"/>
  <c r="S16" i="26"/>
  <c r="S34" i="19"/>
  <c r="S24" i="19"/>
  <c r="R24" i="20"/>
  <c r="S24" i="20" s="1"/>
  <c r="S16" i="20"/>
  <c r="R18" i="23"/>
  <c r="S18" i="23" s="1"/>
  <c r="R12" i="26"/>
  <c r="S8" i="26"/>
  <c r="S28" i="26"/>
  <c r="R21" i="26"/>
  <c r="S21" i="26" s="1"/>
  <c r="R28" i="26"/>
  <c r="S10" i="19"/>
  <c r="R18" i="19"/>
  <c r="S18" i="19" s="1"/>
  <c r="R12" i="20"/>
  <c r="R21" i="20"/>
  <c r="S21" i="20" s="1"/>
  <c r="T24" i="27"/>
  <c r="S26" i="27"/>
  <c r="T28" i="27"/>
  <c r="T34" i="27"/>
  <c r="S36" i="27"/>
  <c r="S16" i="27"/>
  <c r="R21" i="27"/>
  <c r="S21" i="27" s="1"/>
  <c r="R12" i="27"/>
  <c r="S12" i="27" s="1"/>
  <c r="S18" i="28"/>
  <c r="T24" i="28"/>
  <c r="S26" i="28"/>
  <c r="S14" i="28"/>
  <c r="S10" i="28"/>
  <c r="R16" i="28"/>
  <c r="S16" i="28" s="1"/>
  <c r="S34" i="28"/>
  <c r="R12" i="28"/>
  <c r="R21" i="28"/>
  <c r="S21" i="28" s="1"/>
  <c r="R28" i="28"/>
  <c r="S28" i="28"/>
  <c r="S16" i="29"/>
  <c r="S35" i="29"/>
  <c r="S37" i="29"/>
  <c r="S25" i="29"/>
  <c r="S8" i="29"/>
  <c r="R12" i="29"/>
  <c r="S18" i="29"/>
  <c r="R21" i="29"/>
  <c r="R29" i="29"/>
  <c r="S29" i="29" s="1"/>
  <c r="R18" i="29"/>
  <c r="S10" i="29"/>
  <c r="R26" i="23"/>
  <c r="S26" i="23" s="1"/>
  <c r="R8" i="23"/>
  <c r="S8" i="23" s="1"/>
  <c r="R10" i="23"/>
  <c r="R26" i="22"/>
  <c r="S26" i="22" s="1"/>
  <c r="R24" i="22"/>
  <c r="S10" i="22"/>
  <c r="R21" i="22"/>
  <c r="S21" i="22" s="1"/>
  <c r="R21" i="21"/>
  <c r="S21" i="21" s="1"/>
  <c r="R10" i="21"/>
  <c r="S10" i="21" s="1"/>
  <c r="S30" i="20"/>
  <c r="R26" i="24"/>
  <c r="S26" i="24" s="1"/>
  <c r="R16" i="24"/>
  <c r="S16" i="24" s="1"/>
  <c r="S34" i="24"/>
  <c r="R18" i="24"/>
  <c r="R16" i="25"/>
  <c r="S16" i="25" s="1"/>
  <c r="R10" i="25"/>
  <c r="S26" i="25"/>
  <c r="T34" i="25"/>
  <c r="S36" i="25"/>
  <c r="R24" i="25"/>
  <c r="S24" i="25" s="1"/>
  <c r="R28" i="25"/>
  <c r="R21" i="25"/>
  <c r="S21" i="25" s="1"/>
  <c r="R12" i="25"/>
  <c r="S12" i="25" s="1"/>
  <c r="R8" i="25"/>
  <c r="S8" i="25" s="1"/>
  <c r="S28" i="25"/>
  <c r="S10" i="24"/>
  <c r="S14" i="24"/>
  <c r="T34" i="24"/>
  <c r="S36" i="24"/>
  <c r="S18" i="24"/>
  <c r="R24" i="24"/>
  <c r="S24" i="24" s="1"/>
  <c r="R12" i="24"/>
  <c r="S12" i="24" s="1"/>
  <c r="S8" i="24"/>
  <c r="R21" i="24"/>
  <c r="S21" i="24" s="1"/>
  <c r="R28" i="24"/>
  <c r="S28" i="24" s="1"/>
  <c r="S10" i="23"/>
  <c r="S36" i="23"/>
  <c r="S14" i="23"/>
  <c r="S16" i="23"/>
  <c r="R24" i="23"/>
  <c r="S24" i="23" s="1"/>
  <c r="R21" i="23"/>
  <c r="S21" i="23" s="1"/>
  <c r="R28" i="23"/>
  <c r="S28" i="23" s="1"/>
  <c r="R12" i="23"/>
  <c r="S12" i="23" s="1"/>
  <c r="S30" i="23"/>
  <c r="T10" i="22"/>
  <c r="T34" i="22"/>
  <c r="S24" i="22"/>
  <c r="S14" i="22"/>
  <c r="S16" i="22"/>
  <c r="S8" i="22"/>
  <c r="R12" i="22"/>
  <c r="S12" i="22" s="1"/>
  <c r="R28" i="22"/>
  <c r="S28" i="22" s="1"/>
  <c r="S24" i="21"/>
  <c r="S30" i="21"/>
  <c r="S16" i="21"/>
  <c r="R26" i="21"/>
  <c r="S26" i="21" s="1"/>
  <c r="R18" i="21"/>
  <c r="S18" i="21" s="1"/>
  <c r="R28" i="21"/>
  <c r="S28" i="21" s="1"/>
  <c r="R12" i="21"/>
  <c r="S12" i="21" s="1"/>
  <c r="R8" i="21"/>
  <c r="S8" i="21" s="1"/>
  <c r="T24" i="22"/>
  <c r="S34" i="21"/>
  <c r="S8" i="27"/>
  <c r="S30" i="27"/>
  <c r="S8" i="28"/>
  <c r="S30" i="28"/>
  <c r="S12" i="28"/>
  <c r="S31" i="29"/>
  <c r="S12" i="29"/>
  <c r="S21" i="29"/>
  <c r="S12" i="26"/>
  <c r="S30" i="26"/>
  <c r="S30" i="25"/>
  <c r="S10" i="25"/>
  <c r="S14" i="25"/>
  <c r="S18" i="25"/>
  <c r="S30" i="24"/>
  <c r="T8" i="23"/>
  <c r="T12" i="23"/>
  <c r="T16" i="23"/>
  <c r="T24" i="23"/>
  <c r="T28" i="23"/>
  <c r="T30" i="23"/>
  <c r="T34" i="23"/>
  <c r="S18" i="22"/>
  <c r="S36" i="22"/>
  <c r="S30" i="22"/>
  <c r="S14" i="21"/>
  <c r="S36" i="21"/>
  <c r="S8" i="20"/>
  <c r="S12" i="20"/>
  <c r="S28" i="19"/>
  <c r="S30" i="19"/>
  <c r="S21" i="19"/>
  <c r="T24" i="19"/>
  <c r="T28" i="19"/>
  <c r="T30" i="19"/>
  <c r="T34" i="19"/>
  <c r="T18" i="1"/>
  <c r="T21" i="1"/>
  <c r="R21" i="1"/>
  <c r="S21" i="1" s="1"/>
  <c r="R18" i="1"/>
  <c r="S18" i="1" s="1"/>
  <c r="P36" i="1"/>
  <c r="T36" i="1" s="1"/>
  <c r="P34" i="1"/>
  <c r="T34" i="1" s="1"/>
  <c r="P30" i="1"/>
  <c r="T30" i="1" s="1"/>
  <c r="P28" i="1"/>
  <c r="T28" i="1" s="1"/>
  <c r="P26" i="1"/>
  <c r="T26" i="1" s="1"/>
  <c r="P24" i="1"/>
  <c r="T24" i="1" s="1"/>
  <c r="P16" i="1"/>
  <c r="T16" i="1" s="1"/>
  <c r="P14" i="1"/>
  <c r="T14" i="1" s="1"/>
  <c r="P12" i="1"/>
  <c r="T12" i="1" s="1"/>
  <c r="P10" i="1"/>
  <c r="T10" i="1" s="1"/>
  <c r="F15" i="1"/>
  <c r="F7" i="1"/>
  <c r="F14" i="1"/>
  <c r="F9" i="1"/>
  <c r="F8" i="1"/>
  <c r="F13" i="1"/>
  <c r="F12" i="1"/>
  <c r="F11" i="1"/>
  <c r="F10" i="1"/>
  <c r="F6" i="1"/>
  <c r="R30" i="1" s="1"/>
  <c r="R12" i="1" l="1"/>
  <c r="S12" i="1" s="1"/>
  <c r="R8" i="1"/>
  <c r="S30" i="1"/>
  <c r="F36" i="1"/>
  <c r="F28" i="1" l="1"/>
  <c r="F16" i="1"/>
  <c r="F39" i="1"/>
  <c r="R34" i="1" s="1"/>
  <c r="S34" i="1" s="1"/>
  <c r="F17" i="1"/>
  <c r="F34" i="1"/>
  <c r="F33" i="1"/>
  <c r="G47" i="1"/>
  <c r="G46" i="1"/>
  <c r="G45" i="1"/>
  <c r="G44" i="1"/>
  <c r="G43" i="1"/>
  <c r="F40" i="1"/>
  <c r="R36" i="1" s="1"/>
  <c r="S36" i="1" s="1"/>
  <c r="F37" i="1"/>
  <c r="F38" i="1"/>
  <c r="F35" i="1"/>
  <c r="F32" i="1"/>
  <c r="F31" i="1"/>
  <c r="F27" i="1"/>
  <c r="F26" i="1"/>
  <c r="F25" i="1"/>
  <c r="F24" i="1"/>
  <c r="R14" i="1" l="1"/>
  <c r="S14" i="1" s="1"/>
  <c r="R24" i="1"/>
  <c r="S24" i="1" s="1"/>
  <c r="R10" i="1"/>
  <c r="S10" i="1" s="1"/>
  <c r="R26" i="1"/>
  <c r="S26" i="1" s="1"/>
  <c r="R28" i="1"/>
  <c r="S28" i="1" s="1"/>
  <c r="R16" i="1"/>
  <c r="S16" i="1" s="1"/>
  <c r="P8" i="1"/>
  <c r="T8" i="1" s="1"/>
  <c r="S8" i="1" l="1"/>
</calcChain>
</file>

<file path=xl/sharedStrings.xml><?xml version="1.0" encoding="utf-8"?>
<sst xmlns="http://schemas.openxmlformats.org/spreadsheetml/2006/main" count="1034" uniqueCount="82">
  <si>
    <t>فرم 105</t>
  </si>
  <si>
    <t>نام مرکز/پایگاه :</t>
  </si>
  <si>
    <t>ماه و سال :</t>
  </si>
  <si>
    <t>زیر یکسال</t>
  </si>
  <si>
    <t>2سال و بیشتر</t>
  </si>
  <si>
    <t>جمع</t>
  </si>
  <si>
    <t>ب.ت.ژ</t>
  </si>
  <si>
    <t>فلج اطفال خوراکی0</t>
  </si>
  <si>
    <t>فلج اطفال خوراکی1</t>
  </si>
  <si>
    <t>فلج اطفال خوراکی2</t>
  </si>
  <si>
    <t>فلج اطفال خوراکی 3</t>
  </si>
  <si>
    <t>یادآور فلج اطفال1</t>
  </si>
  <si>
    <t>یادآور فلج اطفال2</t>
  </si>
  <si>
    <t>پنج گانه1</t>
  </si>
  <si>
    <t>پنج گانه2</t>
  </si>
  <si>
    <t>پنج گانه3</t>
  </si>
  <si>
    <t>یادآور سه گانه1</t>
  </si>
  <si>
    <t>یادآور سه گانه2</t>
  </si>
  <si>
    <t>توام خردسال1</t>
  </si>
  <si>
    <t>توام خردسال2</t>
  </si>
  <si>
    <t>توام خردسال3</t>
  </si>
  <si>
    <t>یادآور توام خردسال1</t>
  </si>
  <si>
    <t>یادآور توام خردسال2</t>
  </si>
  <si>
    <t>یکساله 
(12-23)ماه</t>
  </si>
  <si>
    <t>MMR1</t>
  </si>
  <si>
    <t>MMR2</t>
  </si>
  <si>
    <t>هپاتیت قبل از 24 ساعت</t>
  </si>
  <si>
    <t>هپاتیت بعد از 24 ساعت</t>
  </si>
  <si>
    <t>هپاتیت1</t>
  </si>
  <si>
    <t>هپاتیت2</t>
  </si>
  <si>
    <t>هپاتیت3</t>
  </si>
  <si>
    <t>فلج اطفال تزریقی</t>
  </si>
  <si>
    <t>مننژیت</t>
  </si>
  <si>
    <t>Hib</t>
  </si>
  <si>
    <t>زنان غیر باردار
 15-29ساله</t>
  </si>
  <si>
    <t>زنان باردار</t>
  </si>
  <si>
    <t>دانش اموزان</t>
  </si>
  <si>
    <t>کزاز با توام1</t>
  </si>
  <si>
    <t>کزاز با توام2</t>
  </si>
  <si>
    <t>کزاز یا توام 3</t>
  </si>
  <si>
    <t>کزاز یا توام 4</t>
  </si>
  <si>
    <t>یادراور ده سال</t>
  </si>
  <si>
    <t>سایر:</t>
  </si>
  <si>
    <t xml:space="preserve">         گروه سنی  
انتی ژن </t>
  </si>
  <si>
    <t>ردیف</t>
  </si>
  <si>
    <t>نوع واکسن</t>
  </si>
  <si>
    <t>مقدار واکسن باقیمانده در اول ماه قبل</t>
  </si>
  <si>
    <t>مقدار</t>
  </si>
  <si>
    <t>تحویلی در همان ماه</t>
  </si>
  <si>
    <t>مقدار واکسن مصرفی</t>
  </si>
  <si>
    <t>A</t>
  </si>
  <si>
    <t>مقدار واکسن موجودی در پایان ماه</t>
  </si>
  <si>
    <t>B</t>
  </si>
  <si>
    <t>درصد پرت واکسن</t>
  </si>
  <si>
    <t>مقدار واکسن در خواستی در ماه جدید</t>
  </si>
  <si>
    <t>شماره سریال واکسن تحویلی</t>
  </si>
  <si>
    <t>ملاحظات</t>
  </si>
  <si>
    <t>پنتا والان</t>
  </si>
  <si>
    <t>ثلاث</t>
  </si>
  <si>
    <t>MMR</t>
  </si>
  <si>
    <t>توام بزرگسال</t>
  </si>
  <si>
    <t>توام خردسال</t>
  </si>
  <si>
    <t>ب ث ژ</t>
  </si>
  <si>
    <t>تست توبرکولین</t>
  </si>
  <si>
    <t>hib</t>
  </si>
  <si>
    <t xml:space="preserve">           جنس و سن
        انتی ژن</t>
  </si>
  <si>
    <t xml:space="preserve">          گروه سنی  
          انتی ژن </t>
  </si>
  <si>
    <r>
      <t>تعدادکودکان واکسینه شده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B Mitra"/>
        <charset val="178"/>
      </rPr>
      <t>از اول تا پایان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B Mitra"/>
        <charset val="178"/>
      </rPr>
      <t>ماه</t>
    </r>
  </si>
  <si>
    <t>پنوموکوک 1</t>
  </si>
  <si>
    <t>پنوموکوک 2</t>
  </si>
  <si>
    <t>پنوموکوک 3</t>
  </si>
  <si>
    <t>روتاویروس 1</t>
  </si>
  <si>
    <t>روتاویروس 2</t>
  </si>
  <si>
    <t>روتاویروس 3</t>
  </si>
  <si>
    <t>پنوموکوک</t>
  </si>
  <si>
    <t>روتاویروس</t>
  </si>
  <si>
    <t>پولیو تزریقی (IPV)</t>
  </si>
  <si>
    <t>قطره پولیو(OPV)</t>
  </si>
  <si>
    <t>هپاتیتB</t>
  </si>
  <si>
    <r>
      <rPr>
        <sz val="10"/>
        <color theme="1"/>
        <rFont val="B Nazanin"/>
        <charset val="178"/>
      </rPr>
      <t>یکساله 
(12-23)ماه</t>
    </r>
  </si>
  <si>
    <t xml:space="preserve">سایر گروه های جنسی  </t>
  </si>
  <si>
    <t>هگزاوالان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</si>
</sst>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1"/>
      <color rgb="FF000000"/>
      <name val="B Mitra"/>
      <charset val="178"/>
    </font>
    <font>
      <b/>
      <sz val="8"/>
      <color theme="1"/>
      <name val="B Nazanin"/>
      <charset val="178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B Mitra"/>
      <charset val="178"/>
    </font>
    <font>
      <b/>
      <sz val="11"/>
      <color theme="1"/>
      <name val="B Mitra"/>
      <charset val="178"/>
    </font>
    <font>
      <b/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1"/>
      <color rgb="FF006100"/>
      <name val="B Nazanin"/>
      <charset val="178"/>
    </font>
    <font>
      <sz val="10"/>
      <color rgb="FF006100"/>
      <name val="B Nazanin"/>
      <charset val="178"/>
    </font>
    <font>
      <b/>
      <sz val="9"/>
      <color rgb="FF00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</fills>
  <borders count="31">
    <border>
      <left/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" fillId="6" borderId="0" applyNumberFormat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9" xfId="0" applyFont="1" applyBorder="1" applyAlignment="1" applyProtection="1">
      <alignment horizontal="center" vertical="center" wrapText="1" readingOrder="2"/>
      <protection locked="0"/>
    </xf>
    <xf numFmtId="0" fontId="1" fillId="6" borderId="2" xfId="2" applyBorder="1" applyAlignment="1" applyProtection="1">
      <alignment horizontal="center" vertical="top"/>
      <protection hidden="1"/>
    </xf>
    <xf numFmtId="0" fontId="12" fillId="5" borderId="2" xfId="1" applyBorder="1" applyAlignment="1" applyProtection="1">
      <alignment horizontal="center" vertical="top"/>
      <protection hidden="1"/>
    </xf>
    <xf numFmtId="0" fontId="4" fillId="4" borderId="6" xfId="0" applyFont="1" applyFill="1" applyBorder="1" applyAlignment="1" applyProtection="1">
      <alignment horizontal="center" vertical="center" wrapText="1" readingOrder="2"/>
      <protection hidden="1"/>
    </xf>
    <xf numFmtId="0" fontId="4" fillId="2" borderId="6" xfId="0" applyFont="1" applyFill="1" applyBorder="1" applyAlignment="1" applyProtection="1">
      <alignment horizontal="center" vertical="center" wrapText="1" readingOrder="2"/>
      <protection hidden="1"/>
    </xf>
    <xf numFmtId="0" fontId="4" fillId="4" borderId="7" xfId="0" applyFont="1" applyFill="1" applyBorder="1" applyAlignment="1" applyProtection="1">
      <alignment horizontal="center" vertical="center" wrapText="1" readingOrder="2"/>
      <protection hidden="1"/>
    </xf>
    <xf numFmtId="0" fontId="8" fillId="2" borderId="7" xfId="0" applyFont="1" applyFill="1" applyBorder="1" applyAlignment="1" applyProtection="1">
      <alignment horizontal="center" vertical="center" wrapText="1" readingOrder="2"/>
      <protection hidden="1"/>
    </xf>
    <xf numFmtId="0" fontId="10" fillId="4" borderId="8" xfId="0" applyFont="1" applyFill="1" applyBorder="1" applyAlignment="1" applyProtection="1">
      <alignment horizontal="center" vertical="center" wrapText="1" readingOrder="2"/>
      <protection hidden="1"/>
    </xf>
    <xf numFmtId="0" fontId="11" fillId="2" borderId="8" xfId="0" applyFont="1" applyFill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15" fillId="4" borderId="10" xfId="0" applyFont="1" applyFill="1" applyBorder="1" applyAlignment="1" applyProtection="1">
      <alignment horizontal="center" vertical="center" wrapText="1" readingOrder="2"/>
      <protection hidden="1"/>
    </xf>
    <xf numFmtId="0" fontId="15" fillId="4" borderId="13" xfId="0" applyFont="1" applyFill="1" applyBorder="1" applyAlignment="1" applyProtection="1">
      <alignment horizontal="center" vertical="center" wrapText="1" readingOrder="2"/>
      <protection hidden="1"/>
    </xf>
    <xf numFmtId="0" fontId="15" fillId="4" borderId="6" xfId="0" applyFont="1" applyFill="1" applyBorder="1" applyAlignment="1" applyProtection="1">
      <alignment horizontal="center" vertical="center" wrapText="1" readingOrder="2"/>
      <protection hidden="1"/>
    </xf>
    <xf numFmtId="0" fontId="3" fillId="6" borderId="2" xfId="2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14" fillId="2" borderId="6" xfId="0" applyFont="1" applyFill="1" applyBorder="1" applyAlignment="1" applyProtection="1">
      <alignment horizontal="center" vertical="center" wrapText="1" readingOrder="2"/>
      <protection hidden="1"/>
    </xf>
    <xf numFmtId="0" fontId="16" fillId="5" borderId="2" xfId="1" applyFont="1" applyBorder="1" applyAlignment="1" applyProtection="1">
      <alignment horizontal="center" vertical="center"/>
      <protection hidden="1"/>
    </xf>
    <xf numFmtId="0" fontId="15" fillId="2" borderId="6" xfId="0" applyFont="1" applyFill="1" applyBorder="1" applyAlignment="1" applyProtection="1">
      <alignment horizontal="center" vertical="center" wrapText="1" readingOrder="2"/>
      <protection hidden="1"/>
    </xf>
    <xf numFmtId="0" fontId="18" fillId="2" borderId="6" xfId="0" applyFont="1" applyFill="1" applyBorder="1" applyAlignment="1" applyProtection="1">
      <alignment horizontal="center" vertical="center" wrapText="1" readingOrder="2"/>
      <protection hidden="1"/>
    </xf>
    <xf numFmtId="0" fontId="17" fillId="5" borderId="2" xfId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2" fillId="5" borderId="24" xfId="1" applyBorder="1" applyAlignment="1" applyProtection="1">
      <alignment horizontal="center" vertical="center" wrapText="1" readingOrder="2"/>
      <protection hidden="1"/>
    </xf>
    <xf numFmtId="0" fontId="6" fillId="0" borderId="25" xfId="0" applyFont="1" applyBorder="1" applyAlignment="1" applyProtection="1">
      <alignment horizontal="center" vertical="center" wrapText="1" readingOrder="2"/>
      <protection locked="0"/>
    </xf>
    <xf numFmtId="0" fontId="6" fillId="0" borderId="27" xfId="0" applyFont="1" applyBorder="1" applyAlignment="1" applyProtection="1">
      <alignment horizontal="center" vertical="center" wrapText="1" readingOrder="2"/>
      <protection locked="0"/>
    </xf>
    <xf numFmtId="0" fontId="12" fillId="2" borderId="24" xfId="1" applyFill="1" applyBorder="1" applyAlignment="1" applyProtection="1">
      <alignment horizontal="center" vertical="center" wrapText="1" readingOrder="2"/>
      <protection locked="0"/>
    </xf>
    <xf numFmtId="0" fontId="6" fillId="0" borderId="24" xfId="0" applyFont="1" applyBorder="1" applyAlignment="1" applyProtection="1">
      <alignment horizontal="center" vertical="center" wrapText="1" readingOrder="2"/>
      <protection locked="0"/>
    </xf>
    <xf numFmtId="0" fontId="6" fillId="0" borderId="15" xfId="0" applyFont="1" applyBorder="1" applyAlignment="1" applyProtection="1">
      <alignment horizontal="center" vertical="center" wrapText="1" readingOrder="2"/>
      <protection locked="0"/>
    </xf>
    <xf numFmtId="0" fontId="12" fillId="5" borderId="24" xfId="1" applyBorder="1" applyAlignment="1" applyProtection="1">
      <alignment horizontal="center" vertical="center" wrapText="1" readingOrder="2"/>
      <protection hidden="1"/>
    </xf>
    <xf numFmtId="0" fontId="12" fillId="5" borderId="15" xfId="1" applyBorder="1" applyAlignment="1" applyProtection="1">
      <alignment horizontal="center" vertical="center" wrapText="1" readingOrder="2"/>
      <protection hidden="1"/>
    </xf>
    <xf numFmtId="0" fontId="6" fillId="0" borderId="25" xfId="0" applyFont="1" applyBorder="1" applyAlignment="1" applyProtection="1">
      <alignment horizontal="center" vertical="center" wrapText="1" readingOrder="2"/>
      <protection locked="0"/>
    </xf>
    <xf numFmtId="0" fontId="6" fillId="0" borderId="18" xfId="0" applyFont="1" applyBorder="1" applyAlignment="1" applyProtection="1">
      <alignment horizontal="center" vertical="center" wrapText="1" readingOrder="2"/>
      <protection locked="0"/>
    </xf>
    <xf numFmtId="0" fontId="6" fillId="0" borderId="27" xfId="0" applyFont="1" applyBorder="1" applyAlignment="1" applyProtection="1">
      <alignment horizontal="center" vertical="center" wrapText="1" readingOrder="2"/>
      <protection locked="0"/>
    </xf>
    <xf numFmtId="0" fontId="6" fillId="0" borderId="26" xfId="0" applyFont="1" applyBorder="1" applyAlignment="1" applyProtection="1">
      <alignment horizontal="center" vertical="center" wrapText="1" readingOrder="2"/>
      <protection locked="0"/>
    </xf>
    <xf numFmtId="0" fontId="12" fillId="5" borderId="20" xfId="1" applyBorder="1" applyAlignment="1" applyProtection="1">
      <alignment horizontal="center" vertical="center" wrapText="1" readingOrder="2"/>
      <protection hidden="1"/>
    </xf>
    <xf numFmtId="0" fontId="6" fillId="0" borderId="21" xfId="0" applyFont="1" applyBorder="1" applyAlignment="1" applyProtection="1">
      <alignment horizontal="center" vertical="center" wrapText="1" readingOrder="2"/>
      <protection locked="0"/>
    </xf>
    <xf numFmtId="0" fontId="6" fillId="0" borderId="30" xfId="0" applyFont="1" applyBorder="1" applyAlignment="1" applyProtection="1">
      <alignment horizontal="center" vertical="center" wrapText="1" readingOrder="2"/>
      <protection locked="0"/>
    </xf>
    <xf numFmtId="0" fontId="6" fillId="0" borderId="20" xfId="0" applyFont="1" applyBorder="1" applyAlignment="1" applyProtection="1">
      <alignment horizontal="center" vertical="center" wrapText="1" readingOrder="2"/>
      <protection locked="0"/>
    </xf>
    <xf numFmtId="0" fontId="13" fillId="0" borderId="22" xfId="0" applyFont="1" applyBorder="1" applyAlignment="1" applyProtection="1">
      <alignment horizontal="center" vertical="center" wrapText="1" readingOrder="2"/>
      <protection hidden="1"/>
    </xf>
    <xf numFmtId="0" fontId="13" fillId="0" borderId="5" xfId="0" applyFont="1" applyBorder="1" applyAlignment="1" applyProtection="1">
      <alignment horizontal="center" vertical="center" wrapText="1" readingOrder="2"/>
      <protection hidden="1"/>
    </xf>
    <xf numFmtId="0" fontId="3" fillId="0" borderId="23" xfId="0" applyFont="1" applyBorder="1" applyAlignment="1" applyProtection="1">
      <alignment horizontal="center" vertical="center" wrapText="1" readingOrder="2"/>
      <protection hidden="1"/>
    </xf>
    <xf numFmtId="0" fontId="3" fillId="0" borderId="12" xfId="0" applyFont="1" applyBorder="1" applyAlignment="1" applyProtection="1">
      <alignment horizontal="center" vertical="center" wrapText="1" readingOrder="2"/>
      <protection hidden="1"/>
    </xf>
    <xf numFmtId="0" fontId="13" fillId="0" borderId="9" xfId="0" applyFont="1" applyBorder="1" applyAlignment="1" applyProtection="1">
      <alignment horizontal="center" vertical="center" wrapText="1" readingOrder="2"/>
      <protection hidden="1"/>
    </xf>
    <xf numFmtId="0" fontId="13" fillId="0" borderId="23" xfId="0" applyFont="1" applyBorder="1" applyAlignment="1" applyProtection="1">
      <alignment horizontal="center" vertical="center" wrapText="1" readingOrder="2"/>
      <protection hidden="1"/>
    </xf>
    <xf numFmtId="0" fontId="13" fillId="0" borderId="19" xfId="0" applyFont="1" applyBorder="1" applyAlignment="1" applyProtection="1">
      <alignment horizontal="center" vertical="center" wrapText="1" readingOrder="2"/>
      <protection hidden="1"/>
    </xf>
    <xf numFmtId="0" fontId="12" fillId="5" borderId="24" xfId="1" applyBorder="1" applyAlignment="1" applyProtection="1">
      <alignment horizontal="center" vertical="center" wrapText="1" readingOrder="2"/>
      <protection locked="0"/>
    </xf>
    <xf numFmtId="0" fontId="12" fillId="5" borderId="20" xfId="1" applyBorder="1" applyAlignment="1" applyProtection="1">
      <alignment horizontal="center" vertical="center" wrapText="1" readingOrder="2"/>
      <protection locked="0"/>
    </xf>
    <xf numFmtId="0" fontId="4" fillId="2" borderId="13" xfId="0" applyFont="1" applyFill="1" applyBorder="1" applyAlignment="1" applyProtection="1">
      <alignment horizontal="center" vertical="center" wrapText="1" readingOrder="2"/>
      <protection locked="0"/>
    </xf>
    <xf numFmtId="0" fontId="4" fillId="2" borderId="14" xfId="0" applyFont="1" applyFill="1" applyBorder="1" applyAlignment="1" applyProtection="1">
      <alignment horizontal="center" vertical="center" wrapText="1" readingOrder="2"/>
      <protection locked="0"/>
    </xf>
    <xf numFmtId="0" fontId="4" fillId="2" borderId="15" xfId="0" applyFont="1" applyFill="1" applyBorder="1" applyAlignment="1" applyProtection="1">
      <alignment horizontal="center" vertical="center" wrapText="1" readingOrder="2"/>
      <protection locked="0"/>
    </xf>
    <xf numFmtId="0" fontId="12" fillId="5" borderId="13" xfId="1" applyBorder="1" applyAlignment="1" applyProtection="1">
      <alignment horizontal="center" vertical="center" wrapText="1" readingOrder="2"/>
      <protection hidden="1"/>
    </xf>
    <xf numFmtId="0" fontId="12" fillId="5" borderId="14" xfId="1" applyBorder="1" applyAlignment="1" applyProtection="1">
      <alignment horizontal="center" vertical="center" wrapText="1" readingOrder="2"/>
      <protection hidden="1"/>
    </xf>
    <xf numFmtId="0" fontId="4" fillId="2" borderId="13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 applyProtection="1">
      <alignment horizontal="center" vertical="center" wrapText="1" readingOrder="2"/>
      <protection hidden="1"/>
    </xf>
    <xf numFmtId="0" fontId="13" fillId="0" borderId="10" xfId="0" applyFont="1" applyBorder="1" applyAlignment="1" applyProtection="1">
      <alignment horizontal="center" vertical="center" wrapText="1" readingOrder="2"/>
      <protection hidden="1"/>
    </xf>
    <xf numFmtId="0" fontId="15" fillId="2" borderId="13" xfId="0" applyFont="1" applyFill="1" applyBorder="1" applyAlignment="1" applyProtection="1">
      <alignment horizontal="center" vertical="center" wrapText="1" readingOrder="2"/>
      <protection hidden="1"/>
    </xf>
    <xf numFmtId="0" fontId="15" fillId="2" borderId="14" xfId="0" applyFont="1" applyFill="1" applyBorder="1" applyAlignment="1" applyProtection="1">
      <alignment horizontal="center" vertical="center" wrapText="1" readingOrder="2"/>
      <protection hidden="1"/>
    </xf>
    <xf numFmtId="0" fontId="15" fillId="2" borderId="15" xfId="0" applyFont="1" applyFill="1" applyBorder="1" applyAlignment="1" applyProtection="1">
      <alignment horizontal="center" vertical="center" wrapText="1" readingOrder="2"/>
      <protection hidden="1"/>
    </xf>
    <xf numFmtId="0" fontId="4" fillId="4" borderId="16" xfId="0" applyFont="1" applyFill="1" applyBorder="1" applyAlignment="1" applyProtection="1">
      <alignment horizontal="center" vertical="center" wrapText="1" readingOrder="2"/>
      <protection hidden="1"/>
    </xf>
    <xf numFmtId="0" fontId="4" fillId="4" borderId="17" xfId="0" applyFont="1" applyFill="1" applyBorder="1" applyAlignment="1" applyProtection="1">
      <alignment horizontal="center" vertical="center" wrapText="1" readingOrder="2"/>
      <protection hidden="1"/>
    </xf>
    <xf numFmtId="0" fontId="4" fillId="4" borderId="18" xfId="0" applyFont="1" applyFill="1" applyBorder="1" applyAlignment="1" applyProtection="1">
      <alignment horizontal="center" vertical="center" wrapText="1" readingOrder="2"/>
      <protection hidden="1"/>
    </xf>
    <xf numFmtId="0" fontId="9" fillId="4" borderId="28" xfId="0" applyFont="1" applyFill="1" applyBorder="1" applyAlignment="1" applyProtection="1">
      <alignment horizontal="center" vertical="center" wrapText="1" readingOrder="2"/>
      <protection hidden="1"/>
    </xf>
    <xf numFmtId="0" fontId="9" fillId="4" borderId="29" xfId="0" applyFont="1" applyFill="1" applyBorder="1" applyAlignment="1" applyProtection="1">
      <alignment horizontal="center" vertical="center" wrapText="1" readingOrder="2"/>
      <protection hidden="1"/>
    </xf>
    <xf numFmtId="0" fontId="9" fillId="4" borderId="26" xfId="0" applyFont="1" applyFill="1" applyBorder="1" applyAlignment="1" applyProtection="1">
      <alignment horizontal="center" vertical="center" wrapText="1" readingOrder="2"/>
      <protection hidden="1"/>
    </xf>
    <xf numFmtId="0" fontId="5" fillId="0" borderId="13" xfId="0" applyFont="1" applyBorder="1" applyAlignment="1" applyProtection="1">
      <alignment horizontal="center" vertical="center" wrapText="1" readingOrder="2"/>
      <protection locked="0"/>
    </xf>
    <xf numFmtId="0" fontId="5" fillId="0" borderId="20" xfId="0" applyFont="1" applyBorder="1" applyAlignment="1" applyProtection="1">
      <alignment horizontal="center" vertical="center" wrapText="1" readingOrder="2"/>
      <protection locked="0"/>
    </xf>
    <xf numFmtId="0" fontId="7" fillId="4" borderId="3" xfId="0" applyFont="1" applyFill="1" applyBorder="1" applyAlignment="1" applyProtection="1">
      <alignment horizontal="center" vertical="center" textRotation="90" wrapText="1" readingOrder="2"/>
      <protection hidden="1"/>
    </xf>
    <xf numFmtId="0" fontId="7" fillId="4" borderId="4" xfId="0" applyFont="1" applyFill="1" applyBorder="1" applyAlignment="1" applyProtection="1">
      <alignment horizontal="center" vertical="center" textRotation="90" wrapText="1" readingOrder="2"/>
      <protection hidden="1"/>
    </xf>
    <xf numFmtId="0" fontId="7" fillId="4" borderId="5" xfId="0" applyFont="1" applyFill="1" applyBorder="1" applyAlignment="1" applyProtection="1">
      <alignment horizontal="center" vertical="center" textRotation="90" wrapText="1" readingOrder="2"/>
      <protection hidden="1"/>
    </xf>
    <xf numFmtId="0" fontId="4" fillId="4" borderId="10" xfId="0" applyFont="1" applyFill="1" applyBorder="1" applyAlignment="1" applyProtection="1">
      <alignment horizontal="center" vertical="center" wrapText="1" readingOrder="2"/>
      <protection hidden="1"/>
    </xf>
    <xf numFmtId="0" fontId="4" fillId="4" borderId="11" xfId="0" applyFont="1" applyFill="1" applyBorder="1" applyAlignment="1" applyProtection="1">
      <alignment horizontal="center" vertical="center" wrapText="1" readingOrder="2"/>
      <protection hidden="1"/>
    </xf>
    <xf numFmtId="0" fontId="4" fillId="4" borderId="12" xfId="0" applyFont="1" applyFill="1" applyBorder="1" applyAlignment="1" applyProtection="1">
      <alignment horizontal="center" vertical="center" wrapText="1" readingOrder="2"/>
      <protection hidden="1"/>
    </xf>
    <xf numFmtId="0" fontId="4" fillId="4" borderId="13" xfId="0" applyFont="1" applyFill="1" applyBorder="1" applyAlignment="1" applyProtection="1">
      <alignment horizontal="center" vertical="center" wrapText="1" readingOrder="2"/>
      <protection hidden="1"/>
    </xf>
    <xf numFmtId="0" fontId="4" fillId="4" borderId="14" xfId="0" applyFont="1" applyFill="1" applyBorder="1" applyAlignment="1" applyProtection="1">
      <alignment horizontal="center" vertical="center" wrapText="1" readingOrder="2"/>
      <protection hidden="1"/>
    </xf>
    <xf numFmtId="0" fontId="4" fillId="4" borderId="15" xfId="0" applyFont="1" applyFill="1" applyBorder="1" applyAlignment="1" applyProtection="1">
      <alignment horizontal="center" vertical="center" wrapText="1" readingOrder="2"/>
      <protection hidden="1"/>
    </xf>
    <xf numFmtId="0" fontId="4" fillId="2" borderId="13" xfId="0" applyFont="1" applyFill="1" applyBorder="1" applyAlignment="1" applyProtection="1">
      <alignment horizontal="center" vertical="center" wrapText="1" readingOrder="2"/>
      <protection hidden="1"/>
    </xf>
    <xf numFmtId="0" fontId="4" fillId="2" borderId="14" xfId="0" applyFont="1" applyFill="1" applyBorder="1" applyAlignment="1" applyProtection="1">
      <alignment horizontal="center" vertical="center" wrapText="1" readingOrder="2"/>
      <protection hidden="1"/>
    </xf>
    <xf numFmtId="0" fontId="4" fillId="2" borderId="15" xfId="0" applyFont="1" applyFill="1" applyBorder="1" applyAlignment="1" applyProtection="1">
      <alignment horizontal="center" vertical="center" wrapText="1" readingOrder="2"/>
      <protection hidden="1"/>
    </xf>
    <xf numFmtId="0" fontId="5" fillId="0" borderId="16" xfId="0" applyFont="1" applyBorder="1" applyAlignment="1" applyProtection="1">
      <alignment horizontal="center" vertical="center" wrapText="1" readingOrder="2"/>
      <protection locked="0"/>
    </xf>
    <xf numFmtId="0" fontId="5" fillId="0" borderId="21" xfId="0" applyFont="1" applyBorder="1" applyAlignment="1" applyProtection="1">
      <alignment horizontal="center" vertical="center" wrapText="1" readingOrder="2"/>
      <protection locked="0"/>
    </xf>
    <xf numFmtId="0" fontId="5" fillId="0" borderId="28" xfId="0" applyFont="1" applyBorder="1" applyAlignment="1" applyProtection="1">
      <alignment horizontal="center" vertical="center" wrapText="1" readingOrder="2"/>
      <protection locked="0"/>
    </xf>
    <xf numFmtId="0" fontId="5" fillId="0" borderId="30" xfId="0" applyFont="1" applyBorder="1" applyAlignment="1" applyProtection="1">
      <alignment horizontal="center" vertical="center" wrapText="1" readingOrder="2"/>
      <protection locked="0"/>
    </xf>
    <xf numFmtId="0" fontId="13" fillId="0" borderId="22" xfId="0" applyFont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13" fillId="0" borderId="23" xfId="0" applyFont="1" applyBorder="1" applyAlignment="1">
      <alignment horizontal="center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13" fillId="0" borderId="10" xfId="0" applyFont="1" applyBorder="1" applyAlignment="1">
      <alignment horizontal="center" vertical="center" wrapText="1" readingOrder="2"/>
    </xf>
    <xf numFmtId="0" fontId="15" fillId="2" borderId="13" xfId="0" applyFont="1" applyFill="1" applyBorder="1" applyAlignment="1">
      <alignment horizontal="center" vertical="center" wrapText="1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0" fontId="3" fillId="0" borderId="23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</cellXfs>
  <cellStyles count="3">
    <cellStyle name="60% - Accent3" xfId="2" builtinId="40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rightToLeft="1" topLeftCell="A14" zoomScale="85" zoomScaleNormal="85" workbookViewId="0">
      <selection activeCell="C43" sqref="C43:F47"/>
    </sheetView>
  </sheetViews>
  <sheetFormatPr defaultRowHeight="15"/>
  <cols>
    <col min="1" max="1" width="9.140625" style="8"/>
    <col min="2" max="2" width="18" style="8" customWidth="1"/>
    <col min="3" max="3" width="19.5703125" style="8" customWidth="1"/>
    <col min="4" max="4" width="11.42578125" style="8" customWidth="1"/>
    <col min="5" max="5" width="10.42578125" style="8" customWidth="1"/>
    <col min="6" max="6" width="17" style="8" customWidth="1"/>
    <col min="7" max="17" width="9.140625" style="8"/>
    <col min="18" max="18" width="10.5703125" style="8" customWidth="1"/>
    <col min="19" max="19" width="13.140625" style="8" bestFit="1" customWidth="1"/>
    <col min="20" max="16384" width="9.140625" style="8"/>
  </cols>
  <sheetData>
    <row r="2" spans="2:22" ht="18">
      <c r="B2" s="7" t="s">
        <v>0</v>
      </c>
      <c r="C2" s="6"/>
      <c r="D2" s="6"/>
      <c r="E2" s="6"/>
      <c r="F2" s="6"/>
      <c r="G2" s="6"/>
    </row>
    <row r="3" spans="2:22" ht="18">
      <c r="B3" s="7" t="s">
        <v>1</v>
      </c>
      <c r="C3" s="6"/>
      <c r="D3" s="6"/>
      <c r="E3" s="6"/>
      <c r="F3" s="6"/>
      <c r="G3" s="6"/>
    </row>
    <row r="4" spans="2:22" ht="18.75" thickBot="1">
      <c r="B4" s="7" t="s">
        <v>2</v>
      </c>
      <c r="C4" s="6"/>
      <c r="D4" s="6"/>
      <c r="E4" s="6"/>
      <c r="F4" s="6"/>
      <c r="G4" s="6"/>
    </row>
    <row r="5" spans="2:22" ht="72.75" thickTop="1"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2:22" ht="36">
      <c r="B6" s="24" t="s">
        <v>6</v>
      </c>
      <c r="C6" s="2"/>
      <c r="D6" s="3"/>
      <c r="E6" s="3"/>
      <c r="F6" s="11">
        <f>SUM(C6)</f>
        <v>0</v>
      </c>
      <c r="G6" s="6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2:22" ht="18.75" thickBot="1">
      <c r="B7" s="24" t="s">
        <v>7</v>
      </c>
      <c r="C7" s="2"/>
      <c r="D7" s="3"/>
      <c r="E7" s="3"/>
      <c r="F7" s="11">
        <f>SUM(C7)</f>
        <v>0</v>
      </c>
      <c r="G7" s="6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2:22" ht="18.75" thickTop="1">
      <c r="B8" s="24" t="s">
        <v>8</v>
      </c>
      <c r="C8" s="2"/>
      <c r="D8" s="2"/>
      <c r="E8" s="2"/>
      <c r="F8" s="11">
        <f>SUM(C8:E8)</f>
        <v>0</v>
      </c>
      <c r="G8" s="6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2:22" ht="18.75" thickBot="1">
      <c r="B9" s="24" t="s">
        <v>9</v>
      </c>
      <c r="C9" s="2"/>
      <c r="D9" s="2"/>
      <c r="E9" s="2"/>
      <c r="F9" s="11">
        <f>SUM(C9:E9)</f>
        <v>0</v>
      </c>
      <c r="G9" s="6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2:22" ht="18">
      <c r="B10" s="24" t="s">
        <v>10</v>
      </c>
      <c r="C10" s="2"/>
      <c r="D10" s="2"/>
      <c r="E10" s="2"/>
      <c r="F10" s="11">
        <f>SUM(C10:E10)</f>
        <v>0</v>
      </c>
      <c r="G10" s="6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2:22" ht="18.75" thickBot="1">
      <c r="B11" s="24" t="s">
        <v>11</v>
      </c>
      <c r="C11" s="3"/>
      <c r="D11" s="2"/>
      <c r="E11" s="2"/>
      <c r="F11" s="11">
        <f>SUM(D11:E11)</f>
        <v>0</v>
      </c>
      <c r="G11" s="6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2:22" ht="18">
      <c r="B12" s="24" t="s">
        <v>12</v>
      </c>
      <c r="C12" s="3"/>
      <c r="D12" s="3"/>
      <c r="E12" s="2"/>
      <c r="F12" s="11">
        <f>SUM(E12)</f>
        <v>0</v>
      </c>
      <c r="G12" s="6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2:22" ht="18.75" thickBot="1">
      <c r="B13" s="24" t="s">
        <v>13</v>
      </c>
      <c r="C13" s="2"/>
      <c r="D13" s="2"/>
      <c r="E13" s="2"/>
      <c r="F13" s="11">
        <f>SUM(C13:E13)</f>
        <v>0</v>
      </c>
      <c r="G13" s="6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2:22" ht="19.5" customHeight="1">
      <c r="B14" s="24" t="s">
        <v>14</v>
      </c>
      <c r="C14" s="4"/>
      <c r="D14" s="2"/>
      <c r="E14" s="2"/>
      <c r="F14" s="11">
        <f>SUM(C14:E14)</f>
        <v>0</v>
      </c>
      <c r="G14" s="6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2:22" ht="18.75" thickBot="1">
      <c r="B15" s="24" t="s">
        <v>15</v>
      </c>
      <c r="C15" s="2"/>
      <c r="D15" s="2"/>
      <c r="E15" s="2"/>
      <c r="F15" s="11">
        <f>SUM(C15:E15)</f>
        <v>0</v>
      </c>
      <c r="G15" s="6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2:22" ht="18">
      <c r="B16" s="24" t="s">
        <v>16</v>
      </c>
      <c r="C16" s="3"/>
      <c r="D16" s="2"/>
      <c r="E16" s="2"/>
      <c r="F16" s="11">
        <f>SUM(D16:E16)</f>
        <v>0</v>
      </c>
      <c r="G16" s="6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2:22" ht="18.75" thickBot="1">
      <c r="B17" s="24" t="s">
        <v>17</v>
      </c>
      <c r="C17" s="3"/>
      <c r="D17" s="3"/>
      <c r="E17" s="2"/>
      <c r="F17" s="11">
        <f>SUM(E17)</f>
        <v>0</v>
      </c>
      <c r="G17" s="6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2:22" ht="18.75" customHeight="1" thickTop="1"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62"/>
      <c r="V18" s="62"/>
    </row>
    <row r="19" spans="2:22" ht="18.75" customHeight="1">
      <c r="B19" s="24" t="s">
        <v>69</v>
      </c>
      <c r="C19" s="2"/>
      <c r="D19" s="2"/>
      <c r="E19" s="2"/>
      <c r="F19" s="11">
        <f t="shared" si="0"/>
        <v>0</v>
      </c>
      <c r="G19" s="6"/>
      <c r="L19" s="68"/>
      <c r="M19" s="68"/>
      <c r="N19" s="58"/>
      <c r="O19" s="58"/>
      <c r="P19" s="61"/>
      <c r="Q19" s="58"/>
      <c r="R19" s="61"/>
      <c r="S19" s="61"/>
      <c r="T19" s="61"/>
      <c r="U19" s="63"/>
      <c r="V19" s="63"/>
    </row>
    <row r="20" spans="2:22" ht="18.75" customHeight="1" thickBot="1">
      <c r="B20" s="24" t="s">
        <v>70</v>
      </c>
      <c r="C20" s="2"/>
      <c r="D20" s="2"/>
      <c r="E20" s="2"/>
      <c r="F20" s="11">
        <f t="shared" si="0"/>
        <v>0</v>
      </c>
      <c r="G20" s="6"/>
      <c r="L20" s="69"/>
      <c r="M20" s="69"/>
      <c r="N20" s="59"/>
      <c r="O20" s="59"/>
      <c r="P20" s="39"/>
      <c r="Q20" s="59"/>
      <c r="R20" s="39"/>
      <c r="S20" s="39"/>
      <c r="T20" s="39"/>
      <c r="U20" s="64"/>
      <c r="V20" s="64"/>
    </row>
    <row r="21" spans="2:22" ht="18.75" customHeight="1" thickTop="1">
      <c r="B21" s="24" t="s">
        <v>71</v>
      </c>
      <c r="C21" s="2"/>
      <c r="D21" s="2"/>
      <c r="E21" s="2"/>
      <c r="F21" s="11">
        <f t="shared" si="0"/>
        <v>0</v>
      </c>
      <c r="G21" s="6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62"/>
      <c r="V21" s="10"/>
    </row>
    <row r="22" spans="2:22" ht="18" customHeight="1">
      <c r="B22" s="24" t="s">
        <v>72</v>
      </c>
      <c r="C22" s="2"/>
      <c r="D22" s="2"/>
      <c r="E22" s="2"/>
      <c r="F22" s="11">
        <f t="shared" si="0"/>
        <v>0</v>
      </c>
      <c r="G22" s="6"/>
      <c r="L22" s="68"/>
      <c r="M22" s="68"/>
      <c r="N22" s="58"/>
      <c r="O22" s="58"/>
      <c r="P22" s="61"/>
      <c r="Q22" s="58"/>
      <c r="R22" s="61"/>
      <c r="S22" s="61"/>
      <c r="T22" s="61"/>
      <c r="U22" s="63"/>
      <c r="V22" s="10"/>
    </row>
    <row r="23" spans="2:22" ht="18.75" customHeight="1" thickBot="1">
      <c r="B23" s="24" t="s">
        <v>73</v>
      </c>
      <c r="C23" s="2"/>
      <c r="D23" s="2"/>
      <c r="E23" s="2"/>
      <c r="F23" s="11">
        <f t="shared" si="0"/>
        <v>0</v>
      </c>
      <c r="G23" s="6"/>
      <c r="L23" s="69"/>
      <c r="M23" s="69"/>
      <c r="N23" s="59"/>
      <c r="O23" s="59"/>
      <c r="P23" s="39"/>
      <c r="Q23" s="59"/>
      <c r="R23" s="39"/>
      <c r="S23" s="39"/>
      <c r="T23" s="39"/>
      <c r="U23" s="64"/>
      <c r="V23" s="10"/>
    </row>
    <row r="24" spans="2:22" ht="18" customHeight="1" thickTop="1">
      <c r="B24" s="24" t="s">
        <v>18</v>
      </c>
      <c r="C24" s="2"/>
      <c r="D24" s="2"/>
      <c r="E24" s="2"/>
      <c r="F24" s="11">
        <f t="shared" si="0"/>
        <v>0</v>
      </c>
      <c r="G24" s="6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2:22" ht="18.75" customHeight="1" thickBot="1">
      <c r="B25" s="24" t="s">
        <v>19</v>
      </c>
      <c r="C25" s="2"/>
      <c r="D25" s="2"/>
      <c r="E25" s="2"/>
      <c r="F25" s="11">
        <f t="shared" si="0"/>
        <v>0</v>
      </c>
      <c r="G25" s="6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2:22" ht="18" customHeight="1">
      <c r="B26" s="24" t="s">
        <v>20</v>
      </c>
      <c r="C26" s="2"/>
      <c r="D26" s="2"/>
      <c r="E26" s="2"/>
      <c r="F26" s="11">
        <f t="shared" si="0"/>
        <v>0</v>
      </c>
      <c r="G26" s="6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2:22" ht="18.75" customHeight="1" thickBot="1">
      <c r="B27" s="24" t="s">
        <v>21</v>
      </c>
      <c r="C27" s="3"/>
      <c r="D27" s="2"/>
      <c r="E27" s="2"/>
      <c r="F27" s="11">
        <f>SUM(D27:E27)</f>
        <v>0</v>
      </c>
      <c r="G27" s="6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2:22" ht="18.75" customHeight="1">
      <c r="B28" s="24" t="s">
        <v>22</v>
      </c>
      <c r="C28" s="3"/>
      <c r="D28" s="3"/>
      <c r="E28" s="2"/>
      <c r="F28" s="11">
        <f>SUM(E28)</f>
        <v>0</v>
      </c>
      <c r="G28" s="6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2:22" ht="18.75" customHeight="1" thickBot="1">
      <c r="B29" s="6"/>
      <c r="C29" s="6"/>
      <c r="D29" s="6"/>
      <c r="E29" s="1"/>
      <c r="F29" s="6"/>
      <c r="G29" s="6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2:22" ht="39.75" thickTop="1"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2:22" ht="18.75" customHeight="1" thickBot="1">
      <c r="B31" s="24" t="s">
        <v>24</v>
      </c>
      <c r="C31" s="3"/>
      <c r="D31" s="2"/>
      <c r="E31" s="2"/>
      <c r="F31" s="12">
        <f>SUM(D31:E31)</f>
        <v>0</v>
      </c>
      <c r="G31" s="6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2:22" ht="18" customHeight="1">
      <c r="B32" s="24" t="s">
        <v>25</v>
      </c>
      <c r="C32" s="3"/>
      <c r="D32" s="2"/>
      <c r="E32" s="2"/>
      <c r="F32" s="12">
        <f>SUM(D32:E32)</f>
        <v>0</v>
      </c>
      <c r="G32" s="6"/>
      <c r="L32" s="48">
        <v>12</v>
      </c>
      <c r="M32" s="53" t="s">
        <v>63</v>
      </c>
      <c r="N32" s="36"/>
      <c r="O32" s="36"/>
      <c r="P32" s="55">
        <v>50</v>
      </c>
      <c r="Q32" s="36"/>
      <c r="R32" s="55"/>
      <c r="S32" s="55"/>
      <c r="T32" s="55"/>
      <c r="U32" s="40"/>
      <c r="V32" s="42"/>
    </row>
    <row r="33" spans="2:22" ht="18.75" customHeight="1" thickBot="1">
      <c r="B33" s="24" t="s">
        <v>26</v>
      </c>
      <c r="C33" s="4"/>
      <c r="D33" s="3"/>
      <c r="E33" s="3"/>
      <c r="F33" s="12">
        <f>SUM(C33)</f>
        <v>0</v>
      </c>
      <c r="G33" s="6"/>
      <c r="L33" s="52"/>
      <c r="M33" s="54"/>
      <c r="N33" s="47"/>
      <c r="O33" s="47"/>
      <c r="P33" s="56"/>
      <c r="Q33" s="47"/>
      <c r="R33" s="56"/>
      <c r="S33" s="56"/>
      <c r="T33" s="56"/>
      <c r="U33" s="45"/>
      <c r="V33" s="46"/>
    </row>
    <row r="34" spans="2:22" ht="18" customHeight="1">
      <c r="B34" s="24" t="s">
        <v>27</v>
      </c>
      <c r="C34" s="4"/>
      <c r="D34" s="3"/>
      <c r="E34" s="3"/>
      <c r="F34" s="12">
        <f>SUM(C34)</f>
        <v>0</v>
      </c>
      <c r="G34" s="6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2:22" ht="18.75" customHeight="1" thickBot="1">
      <c r="B35" s="24" t="s">
        <v>28</v>
      </c>
      <c r="C35" s="2"/>
      <c r="D35" s="2"/>
      <c r="E35" s="2"/>
      <c r="F35" s="12">
        <f>SUM(C35:E35)</f>
        <v>0</v>
      </c>
      <c r="G35" s="6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2:22" ht="18" customHeight="1">
      <c r="B36" s="24" t="s">
        <v>29</v>
      </c>
      <c r="C36" s="5"/>
      <c r="D36" s="2"/>
      <c r="E36" s="2"/>
      <c r="F36" s="12">
        <f>SUM(C36:E36)</f>
        <v>0</v>
      </c>
      <c r="G36" s="6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2:22" ht="18.75" customHeight="1" thickBot="1">
      <c r="B37" s="24" t="s">
        <v>30</v>
      </c>
      <c r="C37" s="2"/>
      <c r="D37" s="2"/>
      <c r="E37" s="2"/>
      <c r="F37" s="12">
        <f>SUM(C37:E37)</f>
        <v>0</v>
      </c>
      <c r="G37" s="6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2:22" ht="18.75" thickTop="1">
      <c r="B38" s="24" t="s">
        <v>31</v>
      </c>
      <c r="C38" s="2"/>
      <c r="D38" s="2"/>
      <c r="E38" s="2"/>
      <c r="F38" s="12">
        <f>SUM(C38:E38)</f>
        <v>0</v>
      </c>
      <c r="G38" s="6"/>
    </row>
    <row r="39" spans="2:22" ht="18">
      <c r="B39" s="24" t="s">
        <v>32</v>
      </c>
      <c r="C39" s="3"/>
      <c r="D39" s="3"/>
      <c r="E39" s="2"/>
      <c r="F39" s="12">
        <f>SUM(E39)</f>
        <v>0</v>
      </c>
      <c r="G39" s="6"/>
    </row>
    <row r="40" spans="2:22" ht="18">
      <c r="B40" s="24" t="s">
        <v>33</v>
      </c>
      <c r="C40" s="4"/>
      <c r="D40" s="4"/>
      <c r="E40" s="2"/>
      <c r="F40" s="12">
        <f>SUM(C40:E40)</f>
        <v>0</v>
      </c>
      <c r="G40" s="6"/>
    </row>
    <row r="41" spans="2:22" ht="18.75" thickBot="1">
      <c r="B41" s="6"/>
      <c r="C41" s="6"/>
      <c r="D41" s="6"/>
      <c r="E41" s="6"/>
      <c r="F41" s="6"/>
      <c r="G41" s="6"/>
    </row>
    <row r="42" spans="2:22" ht="36.75" thickTop="1"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K42" s="30"/>
    </row>
    <row r="43" spans="2:22" ht="18">
      <c r="B43" s="24" t="s">
        <v>37</v>
      </c>
      <c r="C43" s="2"/>
      <c r="D43" s="2"/>
      <c r="E43" s="2"/>
      <c r="F43" s="2"/>
      <c r="G43" s="12">
        <f>SUM(C43:F43)</f>
        <v>0</v>
      </c>
    </row>
    <row r="44" spans="2:22" ht="18">
      <c r="B44" s="24" t="s">
        <v>38</v>
      </c>
      <c r="C44" s="2"/>
      <c r="D44" s="2"/>
      <c r="E44" s="2"/>
      <c r="F44" s="2"/>
      <c r="G44" s="12">
        <f>SUM(C44:F44)</f>
        <v>0</v>
      </c>
    </row>
    <row r="45" spans="2:22" ht="18">
      <c r="B45" s="24" t="s">
        <v>39</v>
      </c>
      <c r="C45" s="2"/>
      <c r="D45" s="2"/>
      <c r="E45" s="2"/>
      <c r="F45" s="2"/>
      <c r="G45" s="12">
        <f>SUM(C45:F45)</f>
        <v>0</v>
      </c>
    </row>
    <row r="46" spans="2:22" ht="18">
      <c r="B46" s="24" t="s">
        <v>40</v>
      </c>
      <c r="C46" s="2"/>
      <c r="D46" s="2"/>
      <c r="E46" s="2"/>
      <c r="F46" s="2"/>
      <c r="G46" s="12">
        <f>SUM(C46:F46)</f>
        <v>0</v>
      </c>
    </row>
    <row r="47" spans="2:22" ht="18">
      <c r="B47" s="24" t="s">
        <v>41</v>
      </c>
      <c r="C47" s="2"/>
      <c r="D47" s="2"/>
      <c r="E47" s="2"/>
      <c r="F47" s="2"/>
      <c r="G47" s="12">
        <f>SUM(C47:F47)</f>
        <v>0</v>
      </c>
    </row>
    <row r="49" spans="2:2">
      <c r="B49" s="9" t="s">
        <v>42</v>
      </c>
    </row>
  </sheetData>
  <sheetProtection algorithmName="SHA-512" hashValue="Lb61v7Pso9pcxTna6KMZ8nTg7ElYePoDFR1sCQXub6eJEyqnZdZ93N0tewqY34Ep+lfrA30eeQC/Dp+Ypepd/Q==" saltValue="NmqaWVGpu3E4YlLgvKrvBQ==" spinCount="100000" sheet="1" objects="1" scenarios="1"/>
  <mergeCells count="161"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L24:L25"/>
    <mergeCell ref="M24:M25"/>
    <mergeCell ref="N24:N25"/>
    <mergeCell ref="O24:O25"/>
    <mergeCell ref="P24:P25"/>
    <mergeCell ref="L16:L17"/>
    <mergeCell ref="M16:M17"/>
    <mergeCell ref="N16:N17"/>
    <mergeCell ref="O16:O17"/>
    <mergeCell ref="P16:P17"/>
    <mergeCell ref="L18:L20"/>
    <mergeCell ref="M18:M20"/>
    <mergeCell ref="N18:N20"/>
    <mergeCell ref="O18:O20"/>
    <mergeCell ref="P18:P20"/>
    <mergeCell ref="L21:L23"/>
    <mergeCell ref="M21:M23"/>
    <mergeCell ref="N21:N23"/>
    <mergeCell ref="O21:O23"/>
    <mergeCell ref="P21:P23"/>
    <mergeCell ref="Q24:Q25"/>
    <mergeCell ref="R24:R25"/>
    <mergeCell ref="S24:S25"/>
    <mergeCell ref="T24:T25"/>
    <mergeCell ref="U24:U25"/>
    <mergeCell ref="V24:V25"/>
    <mergeCell ref="R16:R17"/>
    <mergeCell ref="S16:S17"/>
    <mergeCell ref="T16:T17"/>
    <mergeCell ref="U16:U17"/>
    <mergeCell ref="V16:V17"/>
    <mergeCell ref="Q16:Q17"/>
    <mergeCell ref="Q18:Q20"/>
    <mergeCell ref="R18:R20"/>
    <mergeCell ref="S18:S20"/>
    <mergeCell ref="T18:T20"/>
    <mergeCell ref="U18:U20"/>
    <mergeCell ref="V18:V20"/>
    <mergeCell ref="Q21:Q23"/>
    <mergeCell ref="R21:R23"/>
    <mergeCell ref="S21:S23"/>
    <mergeCell ref="T21:T23"/>
    <mergeCell ref="U21:U23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Q28:Q29"/>
    <mergeCell ref="R28:R29"/>
    <mergeCell ref="S28:S29"/>
    <mergeCell ref="T28:T29"/>
    <mergeCell ref="U28:U29"/>
    <mergeCell ref="V28:V29"/>
    <mergeCell ref="R26:R27"/>
    <mergeCell ref="S26:S27"/>
    <mergeCell ref="T26:T27"/>
    <mergeCell ref="U26:U27"/>
    <mergeCell ref="V26:V27"/>
    <mergeCell ref="Q26:Q27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Q32:Q33"/>
    <mergeCell ref="R32:R33"/>
    <mergeCell ref="S32:S33"/>
    <mergeCell ref="T32:T33"/>
    <mergeCell ref="U32:U33"/>
    <mergeCell ref="V32:V33"/>
    <mergeCell ref="R30:R31"/>
    <mergeCell ref="S30:S31"/>
    <mergeCell ref="T30:T31"/>
    <mergeCell ref="U30:U31"/>
    <mergeCell ref="V30:V31"/>
    <mergeCell ref="Q30:Q31"/>
    <mergeCell ref="L36:L37"/>
    <mergeCell ref="M36:M37"/>
    <mergeCell ref="N36:N37"/>
    <mergeCell ref="O36:O37"/>
    <mergeCell ref="P36:P37"/>
    <mergeCell ref="L34:L35"/>
    <mergeCell ref="M34:M35"/>
    <mergeCell ref="N34:N35"/>
    <mergeCell ref="O34:O35"/>
    <mergeCell ref="P34:P35"/>
    <mergeCell ref="Q36:Q37"/>
    <mergeCell ref="R36:R37"/>
    <mergeCell ref="S36:S37"/>
    <mergeCell ref="T36:T37"/>
    <mergeCell ref="U36:U37"/>
    <mergeCell ref="V36:V37"/>
    <mergeCell ref="R34:R35"/>
    <mergeCell ref="S34:S35"/>
    <mergeCell ref="T34:T35"/>
    <mergeCell ref="U34:U35"/>
    <mergeCell ref="V34:V35"/>
    <mergeCell ref="Q34:Q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2" zoomScale="85" zoomScaleNormal="85" workbookViewId="0">
      <selection activeCell="C43" sqref="C43:F47"/>
    </sheetView>
  </sheetViews>
  <sheetFormatPr defaultRowHeight="15"/>
  <cols>
    <col min="2" max="2" width="19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3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2o4GTgKM3n6k5whgvIij60HZmXvNh3GHbjZVfuuv98lbA1DB/lNzamWIId7eVmK935jLaqIUNRX3KXHTkF1w8w==" saltValue="Egr6ChF1b+PovB1YZEHK6Q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5" zoomScaleNormal="100" workbookViewId="0">
      <selection activeCell="C43" sqref="C43:F47"/>
    </sheetView>
  </sheetViews>
  <sheetFormatPr defaultRowHeight="15"/>
  <cols>
    <col min="2" max="2" width="21.1406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30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3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hjZhdhY32b1heU0+6nvWlftLQCqJQvkkiav6W3nmOD9KpMAhHn28fzC7PKtEXg14icm//CRaa1JS7iHVG0XVuw==" saltValue="eeykOFGFN+W4nj8AfvNyrw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rightToLeft="1" tabSelected="1" zoomScale="70" zoomScaleNormal="70" workbookViewId="0">
      <selection activeCell="E24" sqref="E24"/>
    </sheetView>
  </sheetViews>
  <sheetFormatPr defaultRowHeight="15"/>
  <cols>
    <col min="2" max="2" width="23.855468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SUM(F39)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SUM(F32:F33)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30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30" ht="18.75" thickTop="1">
      <c r="A18" s="8"/>
      <c r="B18" s="24" t="s">
        <v>68</v>
      </c>
      <c r="C18" s="2"/>
      <c r="D18" s="2"/>
      <c r="E18" s="2"/>
      <c r="F18" s="11">
        <f t="shared" ref="F18:F27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30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30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  <c r="AD20" s="30"/>
    </row>
    <row r="21" spans="1:30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30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30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30" ht="19.5" thickTop="1" thickBot="1">
      <c r="A24" s="8"/>
      <c r="B24" s="24" t="s">
        <v>81</v>
      </c>
      <c r="C24" s="2"/>
      <c r="D24" s="2"/>
      <c r="E24" s="2"/>
      <c r="F24" s="11">
        <f>SUM(C24:E24)</f>
        <v>0</v>
      </c>
      <c r="G24" s="6"/>
      <c r="H24" s="8"/>
      <c r="I24" s="8"/>
      <c r="J24" s="8"/>
      <c r="K24" s="8"/>
      <c r="L24" s="33">
        <v>8</v>
      </c>
      <c r="M24" s="34" t="s">
        <v>81</v>
      </c>
      <c r="N24" s="33"/>
      <c r="O24" s="34"/>
      <c r="P24" s="32">
        <f>SUM(N22+O22)-Q22</f>
        <v>0</v>
      </c>
      <c r="Q24" s="35"/>
      <c r="R24" s="32">
        <f>SUM(F24)</f>
        <v>0</v>
      </c>
      <c r="S24" s="32" t="e">
        <f>(P22-R22)/P22*100</f>
        <v>#DIV/0!</v>
      </c>
      <c r="T24" s="32">
        <f>(P22-Q22)*15%+P22-Q22</f>
        <v>0</v>
      </c>
      <c r="U24" s="34"/>
      <c r="V24" s="33"/>
    </row>
    <row r="25" spans="1:30" ht="18.75" thickTop="1">
      <c r="A25" s="8"/>
      <c r="B25" s="24" t="s">
        <v>18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65">
        <v>9</v>
      </c>
      <c r="M25" s="66" t="s">
        <v>78</v>
      </c>
      <c r="N25" s="36"/>
      <c r="O25" s="36"/>
      <c r="P25" s="38">
        <f>SUM(O25+N25)-Q25</f>
        <v>0</v>
      </c>
      <c r="Q25" s="36"/>
      <c r="R25" s="38">
        <f>SUM(F34:F38)</f>
        <v>0</v>
      </c>
      <c r="S25" s="38" t="e">
        <f>(P25-R25)/P25*100</f>
        <v>#DIV/0!</v>
      </c>
      <c r="T25" s="38">
        <f>(P25-Q25)*15%+P25-Q25</f>
        <v>0</v>
      </c>
      <c r="U25" s="40"/>
      <c r="V25" s="42"/>
    </row>
    <row r="26" spans="1:30" ht="18.75" thickBot="1">
      <c r="A26" s="8"/>
      <c r="B26" s="24" t="s">
        <v>19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52"/>
      <c r="M26" s="54"/>
      <c r="N26" s="47"/>
      <c r="O26" s="47"/>
      <c r="P26" s="44"/>
      <c r="Q26" s="47"/>
      <c r="R26" s="44"/>
      <c r="S26" s="44"/>
      <c r="T26" s="44"/>
      <c r="U26" s="45"/>
      <c r="V26" s="46"/>
    </row>
    <row r="27" spans="1:30" ht="18">
      <c r="A27" s="8"/>
      <c r="B27" s="24" t="s">
        <v>20</v>
      </c>
      <c r="C27" s="2"/>
      <c r="D27" s="2"/>
      <c r="E27" s="2"/>
      <c r="F27" s="11">
        <f t="shared" si="0"/>
        <v>0</v>
      </c>
      <c r="G27" s="6"/>
      <c r="H27" s="8"/>
      <c r="I27" s="8"/>
      <c r="J27" s="8"/>
      <c r="K27" s="8"/>
      <c r="L27" s="48">
        <v>10</v>
      </c>
      <c r="M27" s="53" t="s">
        <v>60</v>
      </c>
      <c r="N27" s="36"/>
      <c r="O27" s="36"/>
      <c r="P27" s="38">
        <f>SUM(O27+N27)-Q27</f>
        <v>0</v>
      </c>
      <c r="Q27" s="36"/>
      <c r="R27" s="38">
        <f>SUM(G44:G48)</f>
        <v>0</v>
      </c>
      <c r="S27" s="38" t="e">
        <f>(P27-R27)/P27*100</f>
        <v>#DIV/0!</v>
      </c>
      <c r="T27" s="38">
        <f>(P27-Q27)*15%+P27-Q27</f>
        <v>0</v>
      </c>
      <c r="U27" s="40"/>
      <c r="V27" s="42"/>
    </row>
    <row r="28" spans="1:30" ht="18.75" thickBot="1">
      <c r="A28" s="8"/>
      <c r="B28" s="24" t="s">
        <v>21</v>
      </c>
      <c r="C28" s="3"/>
      <c r="D28" s="2"/>
      <c r="E28" s="2"/>
      <c r="F28" s="11">
        <f>SUM(D28:E28)</f>
        <v>0</v>
      </c>
      <c r="G28" s="6"/>
      <c r="H28" s="8"/>
      <c r="I28" s="8"/>
      <c r="J28" s="8"/>
      <c r="K28" s="8"/>
      <c r="L28" s="52"/>
      <c r="M28" s="54"/>
      <c r="N28" s="47"/>
      <c r="O28" s="47"/>
      <c r="P28" s="44"/>
      <c r="Q28" s="47"/>
      <c r="R28" s="44"/>
      <c r="S28" s="44"/>
      <c r="T28" s="44"/>
      <c r="U28" s="45"/>
      <c r="V28" s="46"/>
    </row>
    <row r="29" spans="1:30" ht="18">
      <c r="A29" s="8"/>
      <c r="B29" s="24" t="s">
        <v>22</v>
      </c>
      <c r="C29" s="3"/>
      <c r="D29" s="3"/>
      <c r="E29" s="2"/>
      <c r="F29" s="11">
        <f>SUM(E29)</f>
        <v>0</v>
      </c>
      <c r="G29" s="6"/>
      <c r="H29" s="8"/>
      <c r="I29" s="8"/>
      <c r="J29" s="8"/>
      <c r="K29" s="8"/>
      <c r="L29" s="48">
        <v>11</v>
      </c>
      <c r="M29" s="53" t="s">
        <v>61</v>
      </c>
      <c r="N29" s="36"/>
      <c r="O29" s="36"/>
      <c r="P29" s="38">
        <f>SUM(O29+N29)-Q29</f>
        <v>0</v>
      </c>
      <c r="Q29" s="36"/>
      <c r="R29" s="38">
        <f>SUM(F25:F29)</f>
        <v>0</v>
      </c>
      <c r="S29" s="38" t="e">
        <f>(P29-R29)/P29*100</f>
        <v>#DIV/0!</v>
      </c>
      <c r="T29" s="38">
        <f>(P29-Q29)*15%+P29-Q29</f>
        <v>0</v>
      </c>
      <c r="U29" s="40"/>
      <c r="V29" s="42"/>
    </row>
    <row r="30" spans="1:30" ht="18.75" thickBot="1">
      <c r="A30" s="8"/>
      <c r="B30" s="6"/>
      <c r="C30" s="6"/>
      <c r="D30" s="6"/>
      <c r="E30" s="6"/>
      <c r="F30" s="6"/>
      <c r="G30" s="6"/>
      <c r="H30" s="8"/>
      <c r="I30" s="8"/>
      <c r="J30" s="8"/>
      <c r="K30" s="8"/>
      <c r="L30" s="52"/>
      <c r="M30" s="54"/>
      <c r="N30" s="47"/>
      <c r="O30" s="47"/>
      <c r="P30" s="44"/>
      <c r="Q30" s="47"/>
      <c r="R30" s="44"/>
      <c r="S30" s="44"/>
      <c r="T30" s="44"/>
      <c r="U30" s="45"/>
      <c r="V30" s="46"/>
    </row>
    <row r="31" spans="1:30" ht="59.25" thickTop="1">
      <c r="A31" s="8"/>
      <c r="B31" s="19" t="s">
        <v>43</v>
      </c>
      <c r="C31" s="25" t="s">
        <v>3</v>
      </c>
      <c r="D31" s="25" t="s">
        <v>23</v>
      </c>
      <c r="E31" s="25" t="s">
        <v>4</v>
      </c>
      <c r="F31" s="26" t="s">
        <v>5</v>
      </c>
      <c r="G31" s="6"/>
      <c r="H31" s="8"/>
      <c r="I31" s="8"/>
      <c r="J31" s="8"/>
      <c r="K31" s="8"/>
      <c r="L31" s="48">
        <v>12</v>
      </c>
      <c r="M31" s="53" t="s">
        <v>62</v>
      </c>
      <c r="N31" s="36"/>
      <c r="O31" s="36"/>
      <c r="P31" s="38">
        <f>SUM(O31+N31)-Q31</f>
        <v>0</v>
      </c>
      <c r="Q31" s="36"/>
      <c r="R31" s="38">
        <f>SUM(F6)</f>
        <v>0</v>
      </c>
      <c r="S31" s="38" t="e">
        <f>(P31-R31)/P31*100</f>
        <v>#DIV/0!</v>
      </c>
      <c r="T31" s="38">
        <f>(P31-Q31)*15%+P31-Q31</f>
        <v>0</v>
      </c>
      <c r="U31" s="40"/>
      <c r="V31" s="42"/>
    </row>
    <row r="32" spans="1:30" ht="18.75" thickBot="1">
      <c r="A32" s="8"/>
      <c r="B32" s="24" t="s">
        <v>24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52"/>
      <c r="M32" s="54"/>
      <c r="N32" s="47"/>
      <c r="O32" s="47"/>
      <c r="P32" s="44"/>
      <c r="Q32" s="47"/>
      <c r="R32" s="44"/>
      <c r="S32" s="44"/>
      <c r="T32" s="44"/>
      <c r="U32" s="45"/>
      <c r="V32" s="46"/>
    </row>
    <row r="33" spans="1:22" ht="18">
      <c r="A33" s="8"/>
      <c r="B33" s="24" t="s">
        <v>25</v>
      </c>
      <c r="C33" s="3"/>
      <c r="D33" s="2"/>
      <c r="E33" s="2"/>
      <c r="F33" s="12">
        <f>SUM(D33:E33)</f>
        <v>0</v>
      </c>
      <c r="G33" s="6"/>
      <c r="H33" s="8"/>
      <c r="I33" s="8"/>
      <c r="J33" s="8"/>
      <c r="K33" s="8"/>
      <c r="L33" s="48">
        <v>13</v>
      </c>
      <c r="M33" s="53" t="s">
        <v>63</v>
      </c>
      <c r="N33" s="36"/>
      <c r="O33" s="36"/>
      <c r="P33" s="38"/>
      <c r="Q33" s="36"/>
      <c r="R33" s="38"/>
      <c r="S33" s="38"/>
      <c r="T33" s="38"/>
      <c r="U33" s="40"/>
      <c r="V33" s="42"/>
    </row>
    <row r="34" spans="1:22" ht="18.75" thickBot="1">
      <c r="A34" s="8"/>
      <c r="B34" s="24" t="s">
        <v>26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52"/>
      <c r="M34" s="54"/>
      <c r="N34" s="47"/>
      <c r="O34" s="47"/>
      <c r="P34" s="44"/>
      <c r="Q34" s="47"/>
      <c r="R34" s="44"/>
      <c r="S34" s="44"/>
      <c r="T34" s="44"/>
      <c r="U34" s="45"/>
      <c r="V34" s="46"/>
    </row>
    <row r="35" spans="1:22" ht="18">
      <c r="A35" s="8"/>
      <c r="B35" s="24" t="s">
        <v>27</v>
      </c>
      <c r="C35" s="4"/>
      <c r="D35" s="3"/>
      <c r="E35" s="3"/>
      <c r="F35" s="12">
        <f>SUM(C35)</f>
        <v>0</v>
      </c>
      <c r="G35" s="6"/>
      <c r="H35" s="8"/>
      <c r="I35" s="8"/>
      <c r="J35" s="8"/>
      <c r="K35" s="8"/>
      <c r="L35" s="48">
        <v>14</v>
      </c>
      <c r="M35" s="53" t="s">
        <v>32</v>
      </c>
      <c r="N35" s="36"/>
      <c r="O35" s="36"/>
      <c r="P35" s="38">
        <f>SUM(O35+N35)-Q35</f>
        <v>0</v>
      </c>
      <c r="Q35" s="36"/>
      <c r="R35" s="38">
        <f>SUM(F40)</f>
        <v>0</v>
      </c>
      <c r="S35" s="38" t="e">
        <f>(P35-R35)/P35*100</f>
        <v>#DIV/0!</v>
      </c>
      <c r="T35" s="38">
        <f>(P35-Q35)*15%+P35-Q35</f>
        <v>0</v>
      </c>
      <c r="U35" s="40"/>
      <c r="V35" s="42"/>
    </row>
    <row r="36" spans="1:22" ht="18.75" thickBot="1">
      <c r="A36" s="8"/>
      <c r="B36" s="24" t="s">
        <v>28</v>
      </c>
      <c r="C36" s="2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52"/>
      <c r="M36" s="54"/>
      <c r="N36" s="47"/>
      <c r="O36" s="47"/>
      <c r="P36" s="44"/>
      <c r="Q36" s="47"/>
      <c r="R36" s="44"/>
      <c r="S36" s="44"/>
      <c r="T36" s="44"/>
      <c r="U36" s="45"/>
      <c r="V36" s="46"/>
    </row>
    <row r="37" spans="1:22" ht="18">
      <c r="A37" s="8"/>
      <c r="B37" s="24" t="s">
        <v>29</v>
      </c>
      <c r="C37" s="5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8">
        <v>15</v>
      </c>
      <c r="M37" s="50" t="s">
        <v>64</v>
      </c>
      <c r="N37" s="36"/>
      <c r="O37" s="36"/>
      <c r="P37" s="38">
        <f>SUM(O37+N37)-Q37</f>
        <v>0</v>
      </c>
      <c r="Q37" s="36"/>
      <c r="R37" s="38">
        <f>SUM(F41)</f>
        <v>0</v>
      </c>
      <c r="S37" s="38" t="e">
        <f>(P37-R37)/P37*100</f>
        <v>#DIV/0!</v>
      </c>
      <c r="T37" s="38">
        <f>(P37-Q37)*15%+P37-Q37</f>
        <v>0</v>
      </c>
      <c r="U37" s="40"/>
      <c r="V37" s="42"/>
    </row>
    <row r="38" spans="1:22" ht="18.75" thickBot="1">
      <c r="A38" s="8"/>
      <c r="B38" s="24" t="s">
        <v>30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49"/>
      <c r="M38" s="51"/>
      <c r="N38" s="37"/>
      <c r="O38" s="37"/>
      <c r="P38" s="39"/>
      <c r="Q38" s="37"/>
      <c r="R38" s="39"/>
      <c r="S38" s="39"/>
      <c r="T38" s="39"/>
      <c r="U38" s="41"/>
      <c r="V38" s="43"/>
    </row>
    <row r="39" spans="1:22" ht="18.75" thickTop="1">
      <c r="A39" s="8"/>
      <c r="B39" s="24" t="s">
        <v>31</v>
      </c>
      <c r="C39" s="2"/>
      <c r="D39" s="2"/>
      <c r="E39" s="2"/>
      <c r="F39" s="12">
        <f>SUM(C39:E39)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32</v>
      </c>
      <c r="C40" s="3"/>
      <c r="D40" s="3"/>
      <c r="E40" s="2"/>
      <c r="F40" s="12">
        <f>SUM(E40)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">
      <c r="A41" s="8"/>
      <c r="B41" s="24" t="s">
        <v>33</v>
      </c>
      <c r="C41" s="4"/>
      <c r="D41" s="4"/>
      <c r="E41" s="2"/>
      <c r="F41" s="12">
        <f>SUM(C41:E41)</f>
        <v>0</v>
      </c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8.75" thickBot="1">
      <c r="A42" s="8"/>
      <c r="B42" s="6"/>
      <c r="C42" s="6"/>
      <c r="D42" s="6"/>
      <c r="E42" s="6"/>
      <c r="F42" s="6"/>
      <c r="G42" s="6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48" thickTop="1">
      <c r="A43" s="8"/>
      <c r="B43" s="19" t="s">
        <v>65</v>
      </c>
      <c r="C43" s="27" t="s">
        <v>34</v>
      </c>
      <c r="D43" s="27" t="s">
        <v>35</v>
      </c>
      <c r="E43" s="27" t="s">
        <v>36</v>
      </c>
      <c r="F43" s="28" t="s">
        <v>80</v>
      </c>
      <c r="G43" s="29" t="s">
        <v>5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37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38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39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40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8">
      <c r="A48" s="8"/>
      <c r="B48" s="24" t="s">
        <v>41</v>
      </c>
      <c r="C48" s="2"/>
      <c r="D48" s="2"/>
      <c r="E48" s="2"/>
      <c r="F48" s="2"/>
      <c r="G48" s="12">
        <f>SUM(C48:F48)</f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>
      <c r="A50" s="8"/>
      <c r="B50" s="9" t="s">
        <v>42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</sheetData>
  <sheetProtection password="CAEC" sheet="1" objects="1" scenarios="1"/>
  <mergeCells count="161">
    <mergeCell ref="L37:L38"/>
    <mergeCell ref="M37:M38"/>
    <mergeCell ref="N37:N38"/>
    <mergeCell ref="O37:O38"/>
    <mergeCell ref="P37:P38"/>
    <mergeCell ref="Q37:Q38"/>
    <mergeCell ref="T33:T34"/>
    <mergeCell ref="U33:U34"/>
    <mergeCell ref="V33:V34"/>
    <mergeCell ref="Q33:Q34"/>
    <mergeCell ref="R37:R38"/>
    <mergeCell ref="S37:S38"/>
    <mergeCell ref="T37:T38"/>
    <mergeCell ref="U37:U38"/>
    <mergeCell ref="V37:V38"/>
    <mergeCell ref="R29:R30"/>
    <mergeCell ref="S29:S30"/>
    <mergeCell ref="T29:T30"/>
    <mergeCell ref="U29:U30"/>
    <mergeCell ref="V29:V30"/>
    <mergeCell ref="Q29:Q30"/>
    <mergeCell ref="L35:L36"/>
    <mergeCell ref="M35:M36"/>
    <mergeCell ref="N35:N36"/>
    <mergeCell ref="O35:O36"/>
    <mergeCell ref="P35:P36"/>
    <mergeCell ref="L33:L34"/>
    <mergeCell ref="M33:M34"/>
    <mergeCell ref="N33:N34"/>
    <mergeCell ref="O33:O34"/>
    <mergeCell ref="P33:P34"/>
    <mergeCell ref="Q35:Q36"/>
    <mergeCell ref="R35:R36"/>
    <mergeCell ref="S35:S36"/>
    <mergeCell ref="T35:T36"/>
    <mergeCell ref="U35:U36"/>
    <mergeCell ref="V35:V36"/>
    <mergeCell ref="R33:R34"/>
    <mergeCell ref="S33:S34"/>
    <mergeCell ref="T27:T28"/>
    <mergeCell ref="U27:U28"/>
    <mergeCell ref="V27:V28"/>
    <mergeCell ref="R25:R26"/>
    <mergeCell ref="S25:S26"/>
    <mergeCell ref="T25:T26"/>
    <mergeCell ref="U25:U26"/>
    <mergeCell ref="V25:V26"/>
    <mergeCell ref="L31:L32"/>
    <mergeCell ref="M31:M32"/>
    <mergeCell ref="N31:N32"/>
    <mergeCell ref="O31:O32"/>
    <mergeCell ref="P31:P32"/>
    <mergeCell ref="L29:L30"/>
    <mergeCell ref="M29:M30"/>
    <mergeCell ref="N29:N30"/>
    <mergeCell ref="O29:O30"/>
    <mergeCell ref="P29:P30"/>
    <mergeCell ref="Q31:Q32"/>
    <mergeCell ref="R31:R32"/>
    <mergeCell ref="S31:S32"/>
    <mergeCell ref="T31:T32"/>
    <mergeCell ref="U31:U32"/>
    <mergeCell ref="V31:V32"/>
    <mergeCell ref="L27:L28"/>
    <mergeCell ref="M27:M28"/>
    <mergeCell ref="N27:N28"/>
    <mergeCell ref="O27:O28"/>
    <mergeCell ref="P27:P28"/>
    <mergeCell ref="R21:R23"/>
    <mergeCell ref="S21:S23"/>
    <mergeCell ref="T21:T23"/>
    <mergeCell ref="U21:U23"/>
    <mergeCell ref="L25:L26"/>
    <mergeCell ref="M25:M26"/>
    <mergeCell ref="N25:N26"/>
    <mergeCell ref="O25:O26"/>
    <mergeCell ref="P25:P26"/>
    <mergeCell ref="Q25:Q26"/>
    <mergeCell ref="L21:L23"/>
    <mergeCell ref="M21:M23"/>
    <mergeCell ref="N21:N23"/>
    <mergeCell ref="O21:O23"/>
    <mergeCell ref="P21:P23"/>
    <mergeCell ref="Q21:Q23"/>
    <mergeCell ref="Q27:Q28"/>
    <mergeCell ref="R27:R28"/>
    <mergeCell ref="S27:S28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9" zoomScale="70" zoomScaleNormal="70" workbookViewId="0">
      <selection activeCell="C43" sqref="C43:F47"/>
    </sheetView>
  </sheetViews>
  <sheetFormatPr defaultRowHeight="15"/>
  <cols>
    <col min="2" max="2" width="19.57031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55"/>
      <c r="Q32" s="36"/>
      <c r="R32" s="55"/>
      <c r="S32" s="55"/>
      <c r="T32" s="55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56"/>
      <c r="Q33" s="47"/>
      <c r="R33" s="56"/>
      <c r="S33" s="56"/>
      <c r="T33" s="56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JsS6CLmlu5jmqfFvMHzzgX9tn5acm7x/KRpWpp0aKZM9bBJh8Nd01LsiF7lEiQ1FgUMyeFErphUa+hOetoUE3w==" saltValue="egpxXifVfhrmxyq5gSf83Q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2" zoomScaleNormal="100" workbookViewId="0">
      <selection activeCell="Q30" sqref="Q30:Q37"/>
    </sheetView>
  </sheetViews>
  <sheetFormatPr defaultRowHeight="15"/>
  <cols>
    <col min="2" max="2" width="21.1406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98">
        <v>1</v>
      </c>
      <c r="M8" s="99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95"/>
      <c r="M9" s="97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94">
        <v>2</v>
      </c>
      <c r="M10" s="96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95"/>
      <c r="M11" s="97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94">
        <v>3</v>
      </c>
      <c r="M12" s="96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95"/>
      <c r="M13" s="97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94">
        <v>4</v>
      </c>
      <c r="M14" s="96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95"/>
      <c r="M15" s="97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94">
        <v>5</v>
      </c>
      <c r="M16" s="96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95"/>
      <c r="M17" s="97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100">
        <v>6</v>
      </c>
      <c r="M18" s="100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101"/>
      <c r="M19" s="101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102"/>
      <c r="M20" s="102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100">
        <v>7</v>
      </c>
      <c r="M21" s="100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101"/>
      <c r="M22" s="101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102"/>
      <c r="M23" s="102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98">
        <v>8</v>
      </c>
      <c r="M24" s="99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95"/>
      <c r="M25" s="97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94">
        <v>9</v>
      </c>
      <c r="M26" s="96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95"/>
      <c r="M27" s="97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94">
        <v>10</v>
      </c>
      <c r="M28" s="96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95"/>
      <c r="M29" s="97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94">
        <v>11</v>
      </c>
      <c r="M30" s="96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95"/>
      <c r="M31" s="97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94">
        <v>12</v>
      </c>
      <c r="M32" s="96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95"/>
      <c r="M33" s="97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94">
        <v>13</v>
      </c>
      <c r="M34" s="96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95"/>
      <c r="M35" s="97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94">
        <v>14</v>
      </c>
      <c r="M36" s="104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103"/>
      <c r="M37" s="105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8NtMT7iUnk0bZN0tAtZkkpdNu4vQn+317leuKl+rnONEc1/mb5su6+Vn1FvS4XHKo3nnb7st9eMIXGJgGxZQAw==" saltValue="gWMko9cCO2EWw72nUOcF4Q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15" zoomScale="70" zoomScaleNormal="70" workbookViewId="0">
      <selection activeCell="C43" sqref="C43:F47"/>
    </sheetView>
  </sheetViews>
  <sheetFormatPr defaultRowHeight="15"/>
  <cols>
    <col min="2" max="2" width="19.855468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98">
        <v>1</v>
      </c>
      <c r="M8" s="99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95"/>
      <c r="M9" s="97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94">
        <v>2</v>
      </c>
      <c r="M10" s="96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95"/>
      <c r="M11" s="97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94">
        <v>3</v>
      </c>
      <c r="M12" s="96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95"/>
      <c r="M13" s="97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94">
        <v>4</v>
      </c>
      <c r="M14" s="96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95"/>
      <c r="M15" s="97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94">
        <v>5</v>
      </c>
      <c r="M16" s="96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95"/>
      <c r="M17" s="97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100">
        <v>6</v>
      </c>
      <c r="M18" s="100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101"/>
      <c r="M19" s="101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102"/>
      <c r="M20" s="102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100">
        <v>7</v>
      </c>
      <c r="M21" s="100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101"/>
      <c r="M22" s="101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102"/>
      <c r="M23" s="102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98">
        <v>8</v>
      </c>
      <c r="M24" s="99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95"/>
      <c r="M25" s="97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94">
        <v>9</v>
      </c>
      <c r="M26" s="96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95"/>
      <c r="M27" s="97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94">
        <v>10</v>
      </c>
      <c r="M28" s="96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95"/>
      <c r="M29" s="97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94">
        <v>11</v>
      </c>
      <c r="M30" s="96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95"/>
      <c r="M31" s="97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94">
        <v>12</v>
      </c>
      <c r="M32" s="96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95"/>
      <c r="M33" s="97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94">
        <v>13</v>
      </c>
      <c r="M34" s="96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95"/>
      <c r="M35" s="97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94">
        <v>14</v>
      </c>
      <c r="M36" s="104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103"/>
      <c r="M37" s="105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98WR565omPDP5fY03prvSmiU/QH0S6kjwdoLfuV43J5Z6he5a6SHwQEoNG9ax7MQi8culdTRT3H3QziTm6rubw==" saltValue="YPXHlE6c0XsD3TfxcHc1fg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19" zoomScale="70" zoomScaleNormal="70" workbookViewId="0">
      <selection activeCell="C43" sqref="C43:F47"/>
    </sheetView>
  </sheetViews>
  <sheetFormatPr defaultRowHeight="15"/>
  <cols>
    <col min="2" max="2" width="18.1406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98">
        <v>1</v>
      </c>
      <c r="M8" s="99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95"/>
      <c r="M9" s="97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94">
        <v>2</v>
      </c>
      <c r="M10" s="96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95"/>
      <c r="M11" s="97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94">
        <v>3</v>
      </c>
      <c r="M12" s="96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95"/>
      <c r="M13" s="97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94">
        <v>4</v>
      </c>
      <c r="M14" s="96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95"/>
      <c r="M15" s="97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94">
        <v>5</v>
      </c>
      <c r="M16" s="96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95"/>
      <c r="M17" s="97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100">
        <v>6</v>
      </c>
      <c r="M18" s="100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101"/>
      <c r="M19" s="101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102"/>
      <c r="M20" s="102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100">
        <v>7</v>
      </c>
      <c r="M21" s="100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101"/>
      <c r="M22" s="101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102"/>
      <c r="M23" s="102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98">
        <v>8</v>
      </c>
      <c r="M24" s="99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95"/>
      <c r="M25" s="97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94">
        <v>9</v>
      </c>
      <c r="M26" s="96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95"/>
      <c r="M27" s="97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94">
        <v>10</v>
      </c>
      <c r="M28" s="96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95"/>
      <c r="M29" s="97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94">
        <v>11</v>
      </c>
      <c r="M30" s="96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95"/>
      <c r="M31" s="97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94">
        <v>12</v>
      </c>
      <c r="M32" s="96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95"/>
      <c r="M33" s="97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94">
        <v>13</v>
      </c>
      <c r="M34" s="96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95"/>
      <c r="M35" s="97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94">
        <v>14</v>
      </c>
      <c r="M36" s="104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103"/>
      <c r="M37" s="105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4Pe/mTk8JHFm8xQWXercQymiLSd8/7oWO4trsDZLf/ZbAeSId4nlLBzyIvvfLWWjKmKZy6iuS84LO/75XHQLCg==" saltValue="jkWdNgcuc5p5NszWXPBTRg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8" zoomScaleNormal="100" workbookViewId="0">
      <selection activeCell="C43" sqref="C43:F47"/>
    </sheetView>
  </sheetViews>
  <sheetFormatPr defaultRowHeight="15"/>
  <cols>
    <col min="2" max="2" width="21.1406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98">
        <v>1</v>
      </c>
      <c r="M8" s="99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95"/>
      <c r="M9" s="97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94">
        <v>2</v>
      </c>
      <c r="M10" s="96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95"/>
      <c r="M11" s="97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94">
        <v>3</v>
      </c>
      <c r="M12" s="96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95"/>
      <c r="M13" s="97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94">
        <v>4</v>
      </c>
      <c r="M14" s="96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95"/>
      <c r="M15" s="97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94">
        <v>5</v>
      </c>
      <c r="M16" s="96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95"/>
      <c r="M17" s="97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100">
        <v>6</v>
      </c>
      <c r="M18" s="100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101"/>
      <c r="M19" s="101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102"/>
      <c r="M20" s="102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100">
        <v>7</v>
      </c>
      <c r="M21" s="100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101"/>
      <c r="M22" s="101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102"/>
      <c r="M23" s="102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98">
        <v>8</v>
      </c>
      <c r="M24" s="99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95"/>
      <c r="M25" s="97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94">
        <v>9</v>
      </c>
      <c r="M26" s="96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95"/>
      <c r="M27" s="97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94">
        <v>10</v>
      </c>
      <c r="M28" s="96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95"/>
      <c r="M29" s="97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94">
        <v>11</v>
      </c>
      <c r="M30" s="96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95"/>
      <c r="M31" s="97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94">
        <v>12</v>
      </c>
      <c r="M32" s="96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95"/>
      <c r="M33" s="97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94">
        <v>13</v>
      </c>
      <c r="M34" s="96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95"/>
      <c r="M35" s="97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94">
        <v>14</v>
      </c>
      <c r="M36" s="104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103"/>
      <c r="M37" s="105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qjJp/PgTkJq2FX9DYeO6lH7J26pmOSzuzX8MRY071FTrVLaEQxoZaFgOd4HTgcgKowPn8cz2r4SZXAnKbrJxPg==" saltValue="BJHJ9dANvOZzsB0nnMi0gA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9" zoomScaleNormal="100" workbookViewId="0">
      <selection activeCell="F42" sqref="F42"/>
    </sheetView>
  </sheetViews>
  <sheetFormatPr defaultRowHeight="15"/>
  <cols>
    <col min="2" max="2" width="20.71093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31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r7Wb4O2+laML6OVXJrbxfGJsmYczUsZ07//h/BUin11T05ji9v2vSI17Q53YdNa20ySF5v81l7FLa2OIBkrVkA==" saltValue="BZQDisM0FZFWn7iZk1lHHA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2" zoomScaleNormal="100" workbookViewId="0">
      <selection activeCell="C43" sqref="C43:F47"/>
    </sheetView>
  </sheetViews>
  <sheetFormatPr defaultRowHeight="15"/>
  <cols>
    <col min="2" max="2" width="20.57031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bc8rzxYLRi7Qxd5vqpJhue7RGweEJMcgfSVm5g5OB7WHLUFrJy2IjrW9dZX4FvvQjrJdzmIRJwBHMiSS5K8Yvw==" saltValue="c0a/uU5BToDOtCDTpRpZUA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topLeftCell="A22" zoomScaleNormal="100" workbookViewId="0">
      <selection activeCell="C43" sqref="C43:F47"/>
    </sheetView>
  </sheetViews>
  <sheetFormatPr defaultRowHeight="15"/>
  <cols>
    <col min="2" max="2" width="19.570312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>
      <c r="A2" s="8"/>
      <c r="B2" s="7" t="s">
        <v>0</v>
      </c>
      <c r="C2" s="6"/>
      <c r="D2" s="6"/>
      <c r="E2" s="6"/>
      <c r="F2" s="6"/>
      <c r="G2" s="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8">
      <c r="A3" s="8"/>
      <c r="B3" s="7" t="s">
        <v>1</v>
      </c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.75" thickBot="1">
      <c r="A4" s="8"/>
      <c r="B4" s="7" t="s">
        <v>2</v>
      </c>
      <c r="C4" s="6"/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72.75" thickTop="1">
      <c r="A5" s="8"/>
      <c r="B5" s="19" t="s">
        <v>66</v>
      </c>
      <c r="C5" s="20" t="s">
        <v>3</v>
      </c>
      <c r="D5" s="21" t="s">
        <v>79</v>
      </c>
      <c r="E5" s="22" t="s">
        <v>4</v>
      </c>
      <c r="F5" s="23" t="s">
        <v>5</v>
      </c>
      <c r="G5" s="6"/>
      <c r="H5" s="8"/>
      <c r="I5" s="8"/>
      <c r="J5" s="8"/>
      <c r="K5" s="8"/>
      <c r="L5" s="78" t="s">
        <v>44</v>
      </c>
      <c r="M5" s="81" t="s">
        <v>45</v>
      </c>
      <c r="N5" s="84" t="s">
        <v>46</v>
      </c>
      <c r="O5" s="13" t="s">
        <v>47</v>
      </c>
      <c r="P5" s="14" t="s">
        <v>49</v>
      </c>
      <c r="Q5" s="87" t="s">
        <v>51</v>
      </c>
      <c r="R5" s="14" t="s">
        <v>67</v>
      </c>
      <c r="S5" s="87" t="s">
        <v>53</v>
      </c>
      <c r="T5" s="87" t="s">
        <v>54</v>
      </c>
      <c r="U5" s="70" t="s">
        <v>55</v>
      </c>
      <c r="V5" s="73" t="s">
        <v>56</v>
      </c>
    </row>
    <row r="6" spans="1:22" ht="36">
      <c r="A6" s="8"/>
      <c r="B6" s="24" t="s">
        <v>6</v>
      </c>
      <c r="C6" s="2"/>
      <c r="D6" s="3"/>
      <c r="E6" s="3"/>
      <c r="F6" s="11">
        <f>SUM(C6)</f>
        <v>0</v>
      </c>
      <c r="G6" s="6"/>
      <c r="H6" s="8"/>
      <c r="I6" s="8"/>
      <c r="J6" s="8"/>
      <c r="K6" s="8"/>
      <c r="L6" s="79"/>
      <c r="M6" s="82"/>
      <c r="N6" s="85"/>
      <c r="O6" s="15" t="s">
        <v>48</v>
      </c>
      <c r="P6" s="16" t="s">
        <v>50</v>
      </c>
      <c r="Q6" s="88"/>
      <c r="R6" s="16" t="s">
        <v>52</v>
      </c>
      <c r="S6" s="88"/>
      <c r="T6" s="88"/>
      <c r="U6" s="71"/>
      <c r="V6" s="74"/>
    </row>
    <row r="7" spans="1:22" ht="18.75" thickBot="1">
      <c r="A7" s="8"/>
      <c r="B7" s="24" t="s">
        <v>7</v>
      </c>
      <c r="C7" s="2"/>
      <c r="D7" s="3"/>
      <c r="E7" s="3"/>
      <c r="F7" s="11">
        <f>SUM(C7)</f>
        <v>0</v>
      </c>
      <c r="G7" s="6"/>
      <c r="H7" s="8"/>
      <c r="I7" s="8"/>
      <c r="J7" s="8"/>
      <c r="K7" s="8"/>
      <c r="L7" s="80"/>
      <c r="M7" s="83"/>
      <c r="N7" s="86"/>
      <c r="O7" s="17"/>
      <c r="P7" s="18"/>
      <c r="Q7" s="89"/>
      <c r="R7" s="18"/>
      <c r="S7" s="89"/>
      <c r="T7" s="89"/>
      <c r="U7" s="72"/>
      <c r="V7" s="75"/>
    </row>
    <row r="8" spans="1:22" ht="18.75" thickTop="1">
      <c r="A8" s="8"/>
      <c r="B8" s="24" t="s">
        <v>8</v>
      </c>
      <c r="C8" s="2"/>
      <c r="D8" s="2"/>
      <c r="E8" s="2"/>
      <c r="F8" s="11">
        <f>SUM(C8:E8)</f>
        <v>0</v>
      </c>
      <c r="G8" s="6"/>
      <c r="H8" s="8"/>
      <c r="I8" s="8"/>
      <c r="J8" s="8"/>
      <c r="K8" s="8"/>
      <c r="L8" s="65">
        <v>1</v>
      </c>
      <c r="M8" s="66" t="s">
        <v>57</v>
      </c>
      <c r="N8" s="76"/>
      <c r="O8" s="76"/>
      <c r="P8" s="60">
        <f>SUM(N8+O8)-Q8</f>
        <v>0</v>
      </c>
      <c r="Q8" s="76"/>
      <c r="R8" s="60">
        <f>SUM(F13:F15)</f>
        <v>0</v>
      </c>
      <c r="S8" s="60" t="e">
        <f>(P8-R8)/P8*100</f>
        <v>#DIV/0!</v>
      </c>
      <c r="T8" s="60">
        <f>(P8-Q8)*15%+P8-Q8</f>
        <v>0</v>
      </c>
      <c r="U8" s="90"/>
      <c r="V8" s="92"/>
    </row>
    <row r="9" spans="1:22" ht="18.75" thickBot="1">
      <c r="A9" s="8"/>
      <c r="B9" s="24" t="s">
        <v>9</v>
      </c>
      <c r="C9" s="2"/>
      <c r="D9" s="2"/>
      <c r="E9" s="2"/>
      <c r="F9" s="11">
        <f>SUM(C9:E9)</f>
        <v>0</v>
      </c>
      <c r="G9" s="6"/>
      <c r="H9" s="8"/>
      <c r="I9" s="8"/>
      <c r="J9" s="8"/>
      <c r="K9" s="8"/>
      <c r="L9" s="52"/>
      <c r="M9" s="54"/>
      <c r="N9" s="77"/>
      <c r="O9" s="77"/>
      <c r="P9" s="44"/>
      <c r="Q9" s="77"/>
      <c r="R9" s="44"/>
      <c r="S9" s="44"/>
      <c r="T9" s="44"/>
      <c r="U9" s="91"/>
      <c r="V9" s="93"/>
    </row>
    <row r="10" spans="1:22" ht="18">
      <c r="A10" s="8"/>
      <c r="B10" s="24" t="s">
        <v>10</v>
      </c>
      <c r="C10" s="2"/>
      <c r="D10" s="2"/>
      <c r="E10" s="2"/>
      <c r="F10" s="11">
        <f>SUM(C10:E10)</f>
        <v>0</v>
      </c>
      <c r="G10" s="6"/>
      <c r="H10" s="8"/>
      <c r="I10" s="8"/>
      <c r="J10" s="8"/>
      <c r="K10" s="8"/>
      <c r="L10" s="48">
        <v>2</v>
      </c>
      <c r="M10" s="53" t="s">
        <v>58</v>
      </c>
      <c r="N10" s="36"/>
      <c r="O10" s="36"/>
      <c r="P10" s="38">
        <f>SUM(N10+O10)-Q10</f>
        <v>0</v>
      </c>
      <c r="Q10" s="36"/>
      <c r="R10" s="38">
        <f>SUM(F16:F17)</f>
        <v>0</v>
      </c>
      <c r="S10" s="38" t="e">
        <f>(P10-R10)/P10*100</f>
        <v>#DIV/0!</v>
      </c>
      <c r="T10" s="38">
        <f>(P10-Q10)*15%+P10-Q10</f>
        <v>0</v>
      </c>
      <c r="U10" s="40"/>
      <c r="V10" s="42"/>
    </row>
    <row r="11" spans="1:22" ht="18.75" thickBot="1">
      <c r="A11" s="8"/>
      <c r="B11" s="24" t="s">
        <v>11</v>
      </c>
      <c r="C11" s="3"/>
      <c r="D11" s="2"/>
      <c r="E11" s="2"/>
      <c r="F11" s="11">
        <f>SUM(D11:E11)</f>
        <v>0</v>
      </c>
      <c r="G11" s="6"/>
      <c r="H11" s="8"/>
      <c r="I11" s="8"/>
      <c r="J11" s="8"/>
      <c r="K11" s="8"/>
      <c r="L11" s="52"/>
      <c r="M11" s="54"/>
      <c r="N11" s="47"/>
      <c r="O11" s="47"/>
      <c r="P11" s="44"/>
      <c r="Q11" s="47"/>
      <c r="R11" s="44"/>
      <c r="S11" s="44"/>
      <c r="T11" s="44"/>
      <c r="U11" s="45"/>
      <c r="V11" s="46"/>
    </row>
    <row r="12" spans="1:22" ht="18">
      <c r="A12" s="8"/>
      <c r="B12" s="24" t="s">
        <v>12</v>
      </c>
      <c r="C12" s="3"/>
      <c r="D12" s="3"/>
      <c r="E12" s="2"/>
      <c r="F12" s="11">
        <f>SUM(E12)</f>
        <v>0</v>
      </c>
      <c r="G12" s="6"/>
      <c r="H12" s="8"/>
      <c r="I12" s="8"/>
      <c r="J12" s="8"/>
      <c r="K12" s="8"/>
      <c r="L12" s="48">
        <v>3</v>
      </c>
      <c r="M12" s="53" t="s">
        <v>77</v>
      </c>
      <c r="N12" s="36"/>
      <c r="O12" s="36"/>
      <c r="P12" s="38">
        <f>SUM(O12+N12)-Q12</f>
        <v>0</v>
      </c>
      <c r="Q12" s="36"/>
      <c r="R12" s="38">
        <f>SUM(F7:F12)</f>
        <v>0</v>
      </c>
      <c r="S12" s="38" t="e">
        <f>(P12-R12)/P12*100</f>
        <v>#DIV/0!</v>
      </c>
      <c r="T12" s="38">
        <f>(P12-Q12)*40%+P12-Q12</f>
        <v>0</v>
      </c>
      <c r="U12" s="40"/>
      <c r="V12" s="42"/>
    </row>
    <row r="13" spans="1:22" ht="18.75" thickBot="1">
      <c r="A13" s="8"/>
      <c r="B13" s="24" t="s">
        <v>13</v>
      </c>
      <c r="C13" s="2"/>
      <c r="D13" s="2"/>
      <c r="E13" s="2"/>
      <c r="F13" s="11">
        <f>SUM(C13:E13)</f>
        <v>0</v>
      </c>
      <c r="G13" s="6"/>
      <c r="H13" s="8"/>
      <c r="I13" s="8"/>
      <c r="J13" s="8"/>
      <c r="K13" s="8"/>
      <c r="L13" s="52"/>
      <c r="M13" s="54"/>
      <c r="N13" s="47"/>
      <c r="O13" s="47"/>
      <c r="P13" s="44"/>
      <c r="Q13" s="47"/>
      <c r="R13" s="44"/>
      <c r="S13" s="44"/>
      <c r="T13" s="44"/>
      <c r="U13" s="45"/>
      <c r="V13" s="46"/>
    </row>
    <row r="14" spans="1:22" ht="18">
      <c r="A14" s="8"/>
      <c r="B14" s="24" t="s">
        <v>14</v>
      </c>
      <c r="C14" s="4"/>
      <c r="D14" s="2"/>
      <c r="E14" s="2"/>
      <c r="F14" s="11">
        <f>SUM(C14:E14)</f>
        <v>0</v>
      </c>
      <c r="G14" s="6"/>
      <c r="H14" s="8"/>
      <c r="I14" s="8"/>
      <c r="J14" s="8"/>
      <c r="K14" s="8"/>
      <c r="L14" s="48">
        <v>4</v>
      </c>
      <c r="M14" s="53" t="s">
        <v>76</v>
      </c>
      <c r="N14" s="36"/>
      <c r="O14" s="36"/>
      <c r="P14" s="38">
        <f>SUM(O14+N14)-Q14</f>
        <v>0</v>
      </c>
      <c r="Q14" s="36"/>
      <c r="R14" s="38">
        <f>SUM(F38)</f>
        <v>0</v>
      </c>
      <c r="S14" s="38" t="e">
        <f>(P14-R14)/P14*100</f>
        <v>#DIV/0!</v>
      </c>
      <c r="T14" s="38">
        <f>(P14-Q14)*15%+P14-Q14</f>
        <v>0</v>
      </c>
      <c r="U14" s="40"/>
      <c r="V14" s="42"/>
    </row>
    <row r="15" spans="1:22" ht="18.75" thickBot="1">
      <c r="A15" s="8"/>
      <c r="B15" s="24" t="s">
        <v>15</v>
      </c>
      <c r="C15" s="2"/>
      <c r="D15" s="2"/>
      <c r="E15" s="2"/>
      <c r="F15" s="11">
        <f>SUM(C15:E15)</f>
        <v>0</v>
      </c>
      <c r="G15" s="6"/>
      <c r="H15" s="8"/>
      <c r="I15" s="8"/>
      <c r="J15" s="8"/>
      <c r="K15" s="8"/>
      <c r="L15" s="52"/>
      <c r="M15" s="54"/>
      <c r="N15" s="47"/>
      <c r="O15" s="47"/>
      <c r="P15" s="44"/>
      <c r="Q15" s="47"/>
      <c r="R15" s="44"/>
      <c r="S15" s="44"/>
      <c r="T15" s="44"/>
      <c r="U15" s="45"/>
      <c r="V15" s="46"/>
    </row>
    <row r="16" spans="1:22" ht="18">
      <c r="A16" s="8"/>
      <c r="B16" s="24" t="s">
        <v>16</v>
      </c>
      <c r="C16" s="3"/>
      <c r="D16" s="2"/>
      <c r="E16" s="2"/>
      <c r="F16" s="11">
        <f>SUM(D16:E16)</f>
        <v>0</v>
      </c>
      <c r="G16" s="6"/>
      <c r="H16" s="8"/>
      <c r="I16" s="8"/>
      <c r="J16" s="8"/>
      <c r="K16" s="8"/>
      <c r="L16" s="48">
        <v>5</v>
      </c>
      <c r="M16" s="53" t="s">
        <v>59</v>
      </c>
      <c r="N16" s="36"/>
      <c r="O16" s="36"/>
      <c r="P16" s="38">
        <f>SUM(O16+N16)-Q16</f>
        <v>0</v>
      </c>
      <c r="Q16" s="36"/>
      <c r="R16" s="38">
        <f>SUM(F31:F32)</f>
        <v>0</v>
      </c>
      <c r="S16" s="38" t="e">
        <f>(P16-R16)/P16*100</f>
        <v>#DIV/0!</v>
      </c>
      <c r="T16" s="38">
        <f>(P16-Q16)*20%+P16-Q16</f>
        <v>0</v>
      </c>
      <c r="U16" s="40"/>
      <c r="V16" s="42"/>
    </row>
    <row r="17" spans="1:22" ht="18.75" thickBot="1">
      <c r="A17" s="8"/>
      <c r="B17" s="24" t="s">
        <v>17</v>
      </c>
      <c r="C17" s="3"/>
      <c r="D17" s="3"/>
      <c r="E17" s="2"/>
      <c r="F17" s="11">
        <f>SUM(E17)</f>
        <v>0</v>
      </c>
      <c r="G17" s="6"/>
      <c r="H17" s="8"/>
      <c r="I17" s="8"/>
      <c r="J17" s="8"/>
      <c r="K17" s="8"/>
      <c r="L17" s="52"/>
      <c r="M17" s="54"/>
      <c r="N17" s="47"/>
      <c r="O17" s="47"/>
      <c r="P17" s="44"/>
      <c r="Q17" s="47"/>
      <c r="R17" s="44"/>
      <c r="S17" s="44"/>
      <c r="T17" s="44"/>
      <c r="U17" s="45"/>
      <c r="V17" s="46"/>
    </row>
    <row r="18" spans="1:22" ht="18.75" thickTop="1">
      <c r="A18" s="8"/>
      <c r="B18" s="24" t="s">
        <v>68</v>
      </c>
      <c r="C18" s="2"/>
      <c r="D18" s="2"/>
      <c r="E18" s="2"/>
      <c r="F18" s="11">
        <f t="shared" ref="F18:F26" si="0">SUM(C18:E18)</f>
        <v>0</v>
      </c>
      <c r="G18" s="6"/>
      <c r="H18" s="8"/>
      <c r="I18" s="8"/>
      <c r="J18" s="8"/>
      <c r="K18" s="8"/>
      <c r="L18" s="67">
        <v>6</v>
      </c>
      <c r="M18" s="67" t="s">
        <v>74</v>
      </c>
      <c r="N18" s="57"/>
      <c r="O18" s="57"/>
      <c r="P18" s="60">
        <f>SUM(N18+O18)-Q18</f>
        <v>0</v>
      </c>
      <c r="Q18" s="57"/>
      <c r="R18" s="60">
        <f>SUM(F18:F20)</f>
        <v>0</v>
      </c>
      <c r="S18" s="60" t="e">
        <f>(P18-R18)/P18*100</f>
        <v>#DIV/0!</v>
      </c>
      <c r="T18" s="60">
        <f>(P18-Q18)*15%+P18-Q18</f>
        <v>0</v>
      </c>
      <c r="U18" s="57"/>
      <c r="V18" s="57"/>
    </row>
    <row r="19" spans="1:22" ht="18">
      <c r="A19" s="8"/>
      <c r="B19" s="24" t="s">
        <v>69</v>
      </c>
      <c r="C19" s="2"/>
      <c r="D19" s="2"/>
      <c r="E19" s="2"/>
      <c r="F19" s="11">
        <f t="shared" si="0"/>
        <v>0</v>
      </c>
      <c r="G19" s="6"/>
      <c r="H19" s="8"/>
      <c r="I19" s="8"/>
      <c r="J19" s="8"/>
      <c r="K19" s="8"/>
      <c r="L19" s="68"/>
      <c r="M19" s="68"/>
      <c r="N19" s="58"/>
      <c r="O19" s="58"/>
      <c r="P19" s="61"/>
      <c r="Q19" s="58"/>
      <c r="R19" s="61"/>
      <c r="S19" s="61"/>
      <c r="T19" s="61"/>
      <c r="U19" s="58"/>
      <c r="V19" s="58"/>
    </row>
    <row r="20" spans="1:22" ht="18.75" thickBot="1">
      <c r="A20" s="8"/>
      <c r="B20" s="24" t="s">
        <v>70</v>
      </c>
      <c r="C20" s="2"/>
      <c r="D20" s="2"/>
      <c r="E20" s="2"/>
      <c r="F20" s="11">
        <f t="shared" si="0"/>
        <v>0</v>
      </c>
      <c r="G20" s="6"/>
      <c r="H20" s="8"/>
      <c r="I20" s="8"/>
      <c r="J20" s="8"/>
      <c r="K20" s="8"/>
      <c r="L20" s="69"/>
      <c r="M20" s="69"/>
      <c r="N20" s="59"/>
      <c r="O20" s="59"/>
      <c r="P20" s="39"/>
      <c r="Q20" s="59"/>
      <c r="R20" s="39"/>
      <c r="S20" s="39"/>
      <c r="T20" s="39"/>
      <c r="U20" s="59"/>
      <c r="V20" s="59"/>
    </row>
    <row r="21" spans="1:22" ht="18.75" thickTop="1">
      <c r="A21" s="8"/>
      <c r="B21" s="24" t="s">
        <v>71</v>
      </c>
      <c r="C21" s="2"/>
      <c r="D21" s="2"/>
      <c r="E21" s="2"/>
      <c r="F21" s="11">
        <f t="shared" si="0"/>
        <v>0</v>
      </c>
      <c r="G21" s="6"/>
      <c r="H21" s="8"/>
      <c r="I21" s="8"/>
      <c r="J21" s="8"/>
      <c r="K21" s="8"/>
      <c r="L21" s="67">
        <v>7</v>
      </c>
      <c r="M21" s="67" t="s">
        <v>75</v>
      </c>
      <c r="N21" s="57"/>
      <c r="O21" s="57"/>
      <c r="P21" s="60">
        <f>SUM(N21+O21)-Q21</f>
        <v>0</v>
      </c>
      <c r="Q21" s="57"/>
      <c r="R21" s="60">
        <f>SUM(F21:F23)</f>
        <v>0</v>
      </c>
      <c r="S21" s="60" t="e">
        <f>(P21-R21)/P21*100</f>
        <v>#DIV/0!</v>
      </c>
      <c r="T21" s="60">
        <f>(P21-Q21)*15%+P21-Q21</f>
        <v>0</v>
      </c>
      <c r="U21" s="57"/>
      <c r="V21" s="10"/>
    </row>
    <row r="22" spans="1:22" ht="18">
      <c r="A22" s="8"/>
      <c r="B22" s="24" t="s">
        <v>72</v>
      </c>
      <c r="C22" s="2"/>
      <c r="D22" s="2"/>
      <c r="E22" s="2"/>
      <c r="F22" s="11">
        <f t="shared" si="0"/>
        <v>0</v>
      </c>
      <c r="G22" s="6"/>
      <c r="H22" s="8"/>
      <c r="I22" s="8"/>
      <c r="J22" s="8"/>
      <c r="K22" s="8"/>
      <c r="L22" s="68"/>
      <c r="M22" s="68"/>
      <c r="N22" s="58"/>
      <c r="O22" s="58"/>
      <c r="P22" s="61"/>
      <c r="Q22" s="58"/>
      <c r="R22" s="61"/>
      <c r="S22" s="61"/>
      <c r="T22" s="61"/>
      <c r="U22" s="58"/>
      <c r="V22" s="10"/>
    </row>
    <row r="23" spans="1:22" ht="18.75" thickBot="1">
      <c r="A23" s="8"/>
      <c r="B23" s="24" t="s">
        <v>73</v>
      </c>
      <c r="C23" s="2"/>
      <c r="D23" s="2"/>
      <c r="E23" s="2"/>
      <c r="F23" s="11">
        <f t="shared" si="0"/>
        <v>0</v>
      </c>
      <c r="G23" s="6"/>
      <c r="H23" s="8"/>
      <c r="I23" s="8"/>
      <c r="J23" s="8"/>
      <c r="K23" s="8"/>
      <c r="L23" s="69"/>
      <c r="M23" s="69"/>
      <c r="N23" s="59"/>
      <c r="O23" s="59"/>
      <c r="P23" s="39"/>
      <c r="Q23" s="59"/>
      <c r="R23" s="39"/>
      <c r="S23" s="39"/>
      <c r="T23" s="39"/>
      <c r="U23" s="59"/>
      <c r="V23" s="10"/>
    </row>
    <row r="24" spans="1:22" ht="18.75" thickTop="1">
      <c r="A24" s="8"/>
      <c r="B24" s="24" t="s">
        <v>18</v>
      </c>
      <c r="C24" s="2"/>
      <c r="D24" s="2"/>
      <c r="E24" s="2"/>
      <c r="F24" s="11">
        <f t="shared" si="0"/>
        <v>0</v>
      </c>
      <c r="G24" s="6"/>
      <c r="H24" s="8"/>
      <c r="I24" s="8"/>
      <c r="J24" s="8"/>
      <c r="K24" s="8"/>
      <c r="L24" s="65">
        <v>8</v>
      </c>
      <c r="M24" s="66" t="s">
        <v>78</v>
      </c>
      <c r="N24" s="36"/>
      <c r="O24" s="36"/>
      <c r="P24" s="38">
        <f>SUM(O24+N24)-Q24</f>
        <v>0</v>
      </c>
      <c r="Q24" s="36"/>
      <c r="R24" s="38">
        <f>SUM(F33:F37)</f>
        <v>0</v>
      </c>
      <c r="S24" s="38" t="e">
        <f>(P24-R24)/P24*100</f>
        <v>#DIV/0!</v>
      </c>
      <c r="T24" s="38">
        <f>(P24-Q24)*15%+P24-Q24</f>
        <v>0</v>
      </c>
      <c r="U24" s="40"/>
      <c r="V24" s="42"/>
    </row>
    <row r="25" spans="1:22" ht="18.75" thickBot="1">
      <c r="A25" s="8"/>
      <c r="B25" s="24" t="s">
        <v>19</v>
      </c>
      <c r="C25" s="2"/>
      <c r="D25" s="2"/>
      <c r="E25" s="2"/>
      <c r="F25" s="11">
        <f t="shared" si="0"/>
        <v>0</v>
      </c>
      <c r="G25" s="6"/>
      <c r="H25" s="8"/>
      <c r="I25" s="8"/>
      <c r="J25" s="8"/>
      <c r="K25" s="8"/>
      <c r="L25" s="52"/>
      <c r="M25" s="54"/>
      <c r="N25" s="47"/>
      <c r="O25" s="47"/>
      <c r="P25" s="44"/>
      <c r="Q25" s="47"/>
      <c r="R25" s="44"/>
      <c r="S25" s="44"/>
      <c r="T25" s="44"/>
      <c r="U25" s="45"/>
      <c r="V25" s="46"/>
    </row>
    <row r="26" spans="1:22" ht="18">
      <c r="A26" s="8"/>
      <c r="B26" s="24" t="s">
        <v>20</v>
      </c>
      <c r="C26" s="2"/>
      <c r="D26" s="2"/>
      <c r="E26" s="2"/>
      <c r="F26" s="11">
        <f t="shared" si="0"/>
        <v>0</v>
      </c>
      <c r="G26" s="6"/>
      <c r="H26" s="8"/>
      <c r="I26" s="8"/>
      <c r="J26" s="8"/>
      <c r="K26" s="8"/>
      <c r="L26" s="48">
        <v>9</v>
      </c>
      <c r="M26" s="53" t="s">
        <v>60</v>
      </c>
      <c r="N26" s="36"/>
      <c r="O26" s="36"/>
      <c r="P26" s="38">
        <f>SUM(O26+N26)-Q26</f>
        <v>0</v>
      </c>
      <c r="Q26" s="36"/>
      <c r="R26" s="38">
        <f>SUM(G43:G47)</f>
        <v>0</v>
      </c>
      <c r="S26" s="38" t="e">
        <f>(P26-R26)/P26*100</f>
        <v>#DIV/0!</v>
      </c>
      <c r="T26" s="38">
        <f>(P26-Q26)*15%+P26-Q26</f>
        <v>0</v>
      </c>
      <c r="U26" s="40"/>
      <c r="V26" s="42"/>
    </row>
    <row r="27" spans="1:22" ht="18.75" thickBot="1">
      <c r="A27" s="8"/>
      <c r="B27" s="24" t="s">
        <v>21</v>
      </c>
      <c r="C27" s="3"/>
      <c r="D27" s="2"/>
      <c r="E27" s="2"/>
      <c r="F27" s="11">
        <f>SUM(D27:E27)</f>
        <v>0</v>
      </c>
      <c r="G27" s="6"/>
      <c r="H27" s="8"/>
      <c r="I27" s="8"/>
      <c r="J27" s="8"/>
      <c r="K27" s="8"/>
      <c r="L27" s="52"/>
      <c r="M27" s="54"/>
      <c r="N27" s="47"/>
      <c r="O27" s="47"/>
      <c r="P27" s="44"/>
      <c r="Q27" s="47"/>
      <c r="R27" s="44"/>
      <c r="S27" s="44"/>
      <c r="T27" s="44"/>
      <c r="U27" s="45"/>
      <c r="V27" s="46"/>
    </row>
    <row r="28" spans="1:22" ht="18">
      <c r="A28" s="8"/>
      <c r="B28" s="24" t="s">
        <v>22</v>
      </c>
      <c r="C28" s="3"/>
      <c r="D28" s="3"/>
      <c r="E28" s="2"/>
      <c r="F28" s="11">
        <f>SUM(E28)</f>
        <v>0</v>
      </c>
      <c r="G28" s="6"/>
      <c r="H28" s="8"/>
      <c r="I28" s="8"/>
      <c r="J28" s="8"/>
      <c r="K28" s="8"/>
      <c r="L28" s="48">
        <v>10</v>
      </c>
      <c r="M28" s="53" t="s">
        <v>61</v>
      </c>
      <c r="N28" s="36"/>
      <c r="O28" s="36"/>
      <c r="P28" s="38">
        <f>SUM(O28+N28)-Q28</f>
        <v>0</v>
      </c>
      <c r="Q28" s="36"/>
      <c r="R28" s="38">
        <f>SUM(F24:F28)</f>
        <v>0</v>
      </c>
      <c r="S28" s="38" t="e">
        <f>(P28-R28)/P28*100</f>
        <v>#DIV/0!</v>
      </c>
      <c r="T28" s="38">
        <f>(P28-Q28)*15%+P28-Q28</f>
        <v>0</v>
      </c>
      <c r="U28" s="40"/>
      <c r="V28" s="42"/>
    </row>
    <row r="29" spans="1:22" ht="18.75" thickBot="1">
      <c r="A29" s="8"/>
      <c r="B29" s="6"/>
      <c r="C29" s="6"/>
      <c r="D29" s="6"/>
      <c r="E29" s="1"/>
      <c r="F29" s="6"/>
      <c r="G29" s="6"/>
      <c r="H29" s="8"/>
      <c r="I29" s="8"/>
      <c r="J29" s="8"/>
      <c r="K29" s="8"/>
      <c r="L29" s="52"/>
      <c r="M29" s="54"/>
      <c r="N29" s="47"/>
      <c r="O29" s="47"/>
      <c r="P29" s="44"/>
      <c r="Q29" s="47"/>
      <c r="R29" s="44"/>
      <c r="S29" s="44"/>
      <c r="T29" s="44"/>
      <c r="U29" s="45"/>
      <c r="V29" s="46"/>
    </row>
    <row r="30" spans="1:22" ht="59.25" thickTop="1">
      <c r="A30" s="8"/>
      <c r="B30" s="19" t="s">
        <v>43</v>
      </c>
      <c r="C30" s="25" t="s">
        <v>3</v>
      </c>
      <c r="D30" s="25" t="s">
        <v>23</v>
      </c>
      <c r="E30" s="25" t="s">
        <v>4</v>
      </c>
      <c r="F30" s="26" t="s">
        <v>5</v>
      </c>
      <c r="G30" s="6"/>
      <c r="H30" s="8"/>
      <c r="I30" s="8"/>
      <c r="J30" s="8"/>
      <c r="K30" s="8"/>
      <c r="L30" s="48">
        <v>11</v>
      </c>
      <c r="M30" s="53" t="s">
        <v>62</v>
      </c>
      <c r="N30" s="36"/>
      <c r="O30" s="36"/>
      <c r="P30" s="38">
        <f>SUM(O30+N30)-Q30</f>
        <v>0</v>
      </c>
      <c r="Q30" s="36"/>
      <c r="R30" s="38">
        <f>SUM(F6)</f>
        <v>0</v>
      </c>
      <c r="S30" s="38" t="e">
        <f>(P30-R30)/P30*100</f>
        <v>#DIV/0!</v>
      </c>
      <c r="T30" s="38">
        <f>(P30-Q30)*15%+P30-Q30</f>
        <v>0</v>
      </c>
      <c r="U30" s="40"/>
      <c r="V30" s="42"/>
    </row>
    <row r="31" spans="1:22" ht="18.75" thickBot="1">
      <c r="A31" s="8"/>
      <c r="B31" s="24" t="s">
        <v>24</v>
      </c>
      <c r="C31" s="3"/>
      <c r="D31" s="2"/>
      <c r="E31" s="2"/>
      <c r="F31" s="12">
        <f>SUM(D31:E31)</f>
        <v>0</v>
      </c>
      <c r="G31" s="6"/>
      <c r="H31" s="8"/>
      <c r="I31" s="8"/>
      <c r="J31" s="8"/>
      <c r="K31" s="8"/>
      <c r="L31" s="52"/>
      <c r="M31" s="54"/>
      <c r="N31" s="47"/>
      <c r="O31" s="47"/>
      <c r="P31" s="44"/>
      <c r="Q31" s="47"/>
      <c r="R31" s="44"/>
      <c r="S31" s="44"/>
      <c r="T31" s="44"/>
      <c r="U31" s="45"/>
      <c r="V31" s="46"/>
    </row>
    <row r="32" spans="1:22" ht="18">
      <c r="A32" s="8"/>
      <c r="B32" s="24" t="s">
        <v>25</v>
      </c>
      <c r="C32" s="3"/>
      <c r="D32" s="2"/>
      <c r="E32" s="2"/>
      <c r="F32" s="12">
        <f>SUM(D32:E32)</f>
        <v>0</v>
      </c>
      <c r="G32" s="6"/>
      <c r="H32" s="8"/>
      <c r="I32" s="8"/>
      <c r="J32" s="8"/>
      <c r="K32" s="8"/>
      <c r="L32" s="48">
        <v>12</v>
      </c>
      <c r="M32" s="53" t="s">
        <v>63</v>
      </c>
      <c r="N32" s="36"/>
      <c r="O32" s="36"/>
      <c r="P32" s="38"/>
      <c r="Q32" s="36"/>
      <c r="R32" s="38"/>
      <c r="S32" s="38"/>
      <c r="T32" s="38"/>
      <c r="U32" s="40"/>
      <c r="V32" s="42"/>
    </row>
    <row r="33" spans="1:22" ht="18.75" thickBot="1">
      <c r="A33" s="8"/>
      <c r="B33" s="24" t="s">
        <v>26</v>
      </c>
      <c r="C33" s="4"/>
      <c r="D33" s="3"/>
      <c r="E33" s="3"/>
      <c r="F33" s="12">
        <f>SUM(C33)</f>
        <v>0</v>
      </c>
      <c r="G33" s="6"/>
      <c r="H33" s="8"/>
      <c r="I33" s="8"/>
      <c r="J33" s="8"/>
      <c r="K33" s="8"/>
      <c r="L33" s="52"/>
      <c r="M33" s="54"/>
      <c r="N33" s="47"/>
      <c r="O33" s="47"/>
      <c r="P33" s="44"/>
      <c r="Q33" s="47"/>
      <c r="R33" s="44"/>
      <c r="S33" s="44"/>
      <c r="T33" s="44"/>
      <c r="U33" s="45"/>
      <c r="V33" s="46"/>
    </row>
    <row r="34" spans="1:22" ht="18">
      <c r="A34" s="8"/>
      <c r="B34" s="24" t="s">
        <v>27</v>
      </c>
      <c r="C34" s="4"/>
      <c r="D34" s="3"/>
      <c r="E34" s="3"/>
      <c r="F34" s="12">
        <f>SUM(C34)</f>
        <v>0</v>
      </c>
      <c r="G34" s="6"/>
      <c r="H34" s="8"/>
      <c r="I34" s="8"/>
      <c r="J34" s="8"/>
      <c r="K34" s="8"/>
      <c r="L34" s="48">
        <v>13</v>
      </c>
      <c r="M34" s="53" t="s">
        <v>32</v>
      </c>
      <c r="N34" s="36"/>
      <c r="O34" s="36"/>
      <c r="P34" s="38">
        <f>SUM(O34+N34)-Q34</f>
        <v>0</v>
      </c>
      <c r="Q34" s="36"/>
      <c r="R34" s="38">
        <f>SUM(F39)</f>
        <v>0</v>
      </c>
      <c r="S34" s="38" t="e">
        <f>(P34-R34)/P34*100</f>
        <v>#DIV/0!</v>
      </c>
      <c r="T34" s="38">
        <f>(P34-Q34)*15%+P34-Q34</f>
        <v>0</v>
      </c>
      <c r="U34" s="40"/>
      <c r="V34" s="42"/>
    </row>
    <row r="35" spans="1:22" ht="18.75" thickBot="1">
      <c r="A35" s="8"/>
      <c r="B35" s="24" t="s">
        <v>28</v>
      </c>
      <c r="C35" s="2"/>
      <c r="D35" s="2"/>
      <c r="E35" s="2"/>
      <c r="F35" s="12">
        <f>SUM(C35:E35)</f>
        <v>0</v>
      </c>
      <c r="G35" s="6"/>
      <c r="H35" s="8"/>
      <c r="I35" s="8"/>
      <c r="J35" s="8"/>
      <c r="K35" s="8"/>
      <c r="L35" s="52"/>
      <c r="M35" s="54"/>
      <c r="N35" s="47"/>
      <c r="O35" s="47"/>
      <c r="P35" s="44"/>
      <c r="Q35" s="47"/>
      <c r="R35" s="44"/>
      <c r="S35" s="44"/>
      <c r="T35" s="44"/>
      <c r="U35" s="45"/>
      <c r="V35" s="46"/>
    </row>
    <row r="36" spans="1:22" ht="18">
      <c r="A36" s="8"/>
      <c r="B36" s="24" t="s">
        <v>29</v>
      </c>
      <c r="C36" s="5"/>
      <c r="D36" s="2"/>
      <c r="E36" s="2"/>
      <c r="F36" s="12">
        <f>SUM(C36:E36)</f>
        <v>0</v>
      </c>
      <c r="G36" s="6"/>
      <c r="H36" s="8"/>
      <c r="I36" s="8"/>
      <c r="J36" s="8"/>
      <c r="K36" s="8"/>
      <c r="L36" s="48">
        <v>14</v>
      </c>
      <c r="M36" s="50" t="s">
        <v>64</v>
      </c>
      <c r="N36" s="36"/>
      <c r="O36" s="36"/>
      <c r="P36" s="38">
        <f>SUM(O36+N36)-Q36</f>
        <v>0</v>
      </c>
      <c r="Q36" s="36"/>
      <c r="R36" s="38">
        <f>SUM(F40)</f>
        <v>0</v>
      </c>
      <c r="S36" s="38" t="e">
        <f>(P36-R36)/P36*100</f>
        <v>#DIV/0!</v>
      </c>
      <c r="T36" s="38">
        <f>(P36-Q36)*15%+P36-Q36</f>
        <v>0</v>
      </c>
      <c r="U36" s="40"/>
      <c r="V36" s="42"/>
    </row>
    <row r="37" spans="1:22" ht="18.75" thickBot="1">
      <c r="A37" s="8"/>
      <c r="B37" s="24" t="s">
        <v>30</v>
      </c>
      <c r="C37" s="2"/>
      <c r="D37" s="2"/>
      <c r="E37" s="2"/>
      <c r="F37" s="12">
        <f>SUM(C37:E37)</f>
        <v>0</v>
      </c>
      <c r="G37" s="6"/>
      <c r="H37" s="8"/>
      <c r="I37" s="8"/>
      <c r="J37" s="8"/>
      <c r="K37" s="8"/>
      <c r="L37" s="49"/>
      <c r="M37" s="51"/>
      <c r="N37" s="37"/>
      <c r="O37" s="37"/>
      <c r="P37" s="39"/>
      <c r="Q37" s="37"/>
      <c r="R37" s="39"/>
      <c r="S37" s="39"/>
      <c r="T37" s="39"/>
      <c r="U37" s="41"/>
      <c r="V37" s="43"/>
    </row>
    <row r="38" spans="1:22" ht="18.75" thickTop="1">
      <c r="A38" s="8"/>
      <c r="B38" s="24" t="s">
        <v>31</v>
      </c>
      <c r="C38" s="2"/>
      <c r="D38" s="2"/>
      <c r="E38" s="2"/>
      <c r="F38" s="12">
        <f>SUM(C38:E38)</f>
        <v>0</v>
      </c>
      <c r="G38" s="6"/>
      <c r="H38" s="8"/>
      <c r="I38" s="8"/>
      <c r="J38" s="8"/>
      <c r="K38" s="8"/>
      <c r="L38" s="8"/>
      <c r="M38" s="8"/>
      <c r="N38" s="8"/>
      <c r="O38" s="8"/>
      <c r="P38" s="8"/>
      <c r="Q38" s="8"/>
      <c r="R38" s="30"/>
      <c r="S38" s="30"/>
      <c r="T38" s="30"/>
      <c r="U38" s="8"/>
      <c r="V38" s="8"/>
    </row>
    <row r="39" spans="1:22" ht="18">
      <c r="A39" s="8"/>
      <c r="B39" s="24" t="s">
        <v>32</v>
      </c>
      <c r="C39" s="3"/>
      <c r="D39" s="3"/>
      <c r="E39" s="2"/>
      <c r="F39" s="12">
        <f>SUM(E39)</f>
        <v>0</v>
      </c>
      <c r="G39" s="6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8">
      <c r="A40" s="8"/>
      <c r="B40" s="24" t="s">
        <v>33</v>
      </c>
      <c r="C40" s="4"/>
      <c r="D40" s="4"/>
      <c r="E40" s="2"/>
      <c r="F40" s="12">
        <f>SUM(C40:E40)</f>
        <v>0</v>
      </c>
      <c r="G40" s="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8.75" thickBot="1">
      <c r="A41" s="8"/>
      <c r="B41" s="6"/>
      <c r="C41" s="6"/>
      <c r="D41" s="6"/>
      <c r="E41" s="6"/>
      <c r="F41" s="6"/>
      <c r="G41" s="6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48" thickTop="1">
      <c r="A42" s="8"/>
      <c r="B42" s="19" t="s">
        <v>65</v>
      </c>
      <c r="C42" s="27" t="s">
        <v>34</v>
      </c>
      <c r="D42" s="27" t="s">
        <v>35</v>
      </c>
      <c r="E42" s="27" t="s">
        <v>36</v>
      </c>
      <c r="F42" s="28" t="s">
        <v>80</v>
      </c>
      <c r="G42" s="29" t="s">
        <v>5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8">
      <c r="A43" s="8"/>
      <c r="B43" s="24" t="s">
        <v>37</v>
      </c>
      <c r="C43" s="2"/>
      <c r="D43" s="2"/>
      <c r="E43" s="2"/>
      <c r="F43" s="2"/>
      <c r="G43" s="12">
        <f>SUM(C43:F43)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8">
      <c r="A44" s="8"/>
      <c r="B44" s="24" t="s">
        <v>38</v>
      </c>
      <c r="C44" s="2"/>
      <c r="D44" s="2"/>
      <c r="E44" s="2"/>
      <c r="F44" s="2"/>
      <c r="G44" s="12">
        <f>SUM(C44:F44)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8">
      <c r="A45" s="8"/>
      <c r="B45" s="24" t="s">
        <v>39</v>
      </c>
      <c r="C45" s="2"/>
      <c r="D45" s="2"/>
      <c r="E45" s="2"/>
      <c r="F45" s="2"/>
      <c r="G45" s="12">
        <f>SUM(C45:F45)</f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8">
      <c r="A46" s="8"/>
      <c r="B46" s="24" t="s">
        <v>40</v>
      </c>
      <c r="C46" s="2"/>
      <c r="D46" s="2"/>
      <c r="E46" s="2"/>
      <c r="F46" s="2"/>
      <c r="G46" s="12">
        <f>SUM(C46:F46)</f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8">
      <c r="A47" s="8"/>
      <c r="B47" s="24" t="s">
        <v>41</v>
      </c>
      <c r="C47" s="2"/>
      <c r="D47" s="2"/>
      <c r="E47" s="2"/>
      <c r="F47" s="2"/>
      <c r="G47" s="12">
        <f>SUM(C47:F47)</f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>
      <c r="A49" s="8"/>
      <c r="B49" s="9" t="s">
        <v>42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</sheetData>
  <sheetProtection algorithmName="SHA-512" hashValue="PXqUb4nr4SPx8iFbFh/Yc8674lwOvCLaj7uaG/FYKgbcTroP9+DSvtXdLz97PJl4ozD9jmGkP8c3aO38oXc9Fg==" saltValue="eemwhJCLA2a884pLgf/jXQ==" spinCount="100000" sheet="1" objects="1" scenarios="1"/>
  <mergeCells count="161">
    <mergeCell ref="L36:L37"/>
    <mergeCell ref="M36:M37"/>
    <mergeCell ref="N36:N37"/>
    <mergeCell ref="O36:O37"/>
    <mergeCell ref="P36:P37"/>
    <mergeCell ref="Q36:Q37"/>
    <mergeCell ref="T32:T33"/>
    <mergeCell ref="U32:U33"/>
    <mergeCell ref="V32:V33"/>
    <mergeCell ref="Q32:Q33"/>
    <mergeCell ref="R36:R37"/>
    <mergeCell ref="S36:S37"/>
    <mergeCell ref="T36:T37"/>
    <mergeCell ref="U36:U37"/>
    <mergeCell ref="V36:V37"/>
    <mergeCell ref="R28:R29"/>
    <mergeCell ref="S28:S29"/>
    <mergeCell ref="T28:T29"/>
    <mergeCell ref="U28:U29"/>
    <mergeCell ref="V28:V29"/>
    <mergeCell ref="Q28:Q29"/>
    <mergeCell ref="L34:L35"/>
    <mergeCell ref="M34:M35"/>
    <mergeCell ref="N34:N35"/>
    <mergeCell ref="O34:O35"/>
    <mergeCell ref="P34:P35"/>
    <mergeCell ref="L32:L33"/>
    <mergeCell ref="M32:M33"/>
    <mergeCell ref="N32:N33"/>
    <mergeCell ref="O32:O33"/>
    <mergeCell ref="P32:P33"/>
    <mergeCell ref="Q34:Q35"/>
    <mergeCell ref="R34:R35"/>
    <mergeCell ref="S34:S35"/>
    <mergeCell ref="T34:T35"/>
    <mergeCell ref="U34:U35"/>
    <mergeCell ref="V34:V35"/>
    <mergeCell ref="R32:R33"/>
    <mergeCell ref="S32:S33"/>
    <mergeCell ref="T26:T27"/>
    <mergeCell ref="U26:U27"/>
    <mergeCell ref="V26:V27"/>
    <mergeCell ref="R24:R25"/>
    <mergeCell ref="S24:S25"/>
    <mergeCell ref="T24:T25"/>
    <mergeCell ref="U24:U25"/>
    <mergeCell ref="V24:V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Q30:Q31"/>
    <mergeCell ref="R30:R31"/>
    <mergeCell ref="S30:S31"/>
    <mergeCell ref="T30:T31"/>
    <mergeCell ref="U30:U31"/>
    <mergeCell ref="V30:V31"/>
    <mergeCell ref="L26:L27"/>
    <mergeCell ref="M26:M27"/>
    <mergeCell ref="N26:N27"/>
    <mergeCell ref="O26:O27"/>
    <mergeCell ref="P26:P27"/>
    <mergeCell ref="R21:R23"/>
    <mergeCell ref="S21:S23"/>
    <mergeCell ref="T21:T23"/>
    <mergeCell ref="U21:U23"/>
    <mergeCell ref="L24:L25"/>
    <mergeCell ref="M24:M25"/>
    <mergeCell ref="N24:N25"/>
    <mergeCell ref="O24:O25"/>
    <mergeCell ref="P24:P25"/>
    <mergeCell ref="Q24:Q25"/>
    <mergeCell ref="L21:L23"/>
    <mergeCell ref="M21:M23"/>
    <mergeCell ref="N21:N23"/>
    <mergeCell ref="O21:O23"/>
    <mergeCell ref="P21:P23"/>
    <mergeCell ref="Q21:Q23"/>
    <mergeCell ref="Q26:Q27"/>
    <mergeCell ref="R26:R27"/>
    <mergeCell ref="S26:S27"/>
    <mergeCell ref="Q18:Q20"/>
    <mergeCell ref="R18:R20"/>
    <mergeCell ref="S18:S20"/>
    <mergeCell ref="T18:T20"/>
    <mergeCell ref="U18:U20"/>
    <mergeCell ref="V18:V20"/>
    <mergeCell ref="R16:R17"/>
    <mergeCell ref="S16:S17"/>
    <mergeCell ref="T16:T17"/>
    <mergeCell ref="U16:U17"/>
    <mergeCell ref="V16:V17"/>
    <mergeCell ref="Q16:Q17"/>
    <mergeCell ref="L18:L20"/>
    <mergeCell ref="M18:M20"/>
    <mergeCell ref="N18:N20"/>
    <mergeCell ref="O18:O20"/>
    <mergeCell ref="P18:P20"/>
    <mergeCell ref="L16:L17"/>
    <mergeCell ref="M16:M17"/>
    <mergeCell ref="N16:N17"/>
    <mergeCell ref="O16:O17"/>
    <mergeCell ref="P16:P17"/>
    <mergeCell ref="U14:U15"/>
    <mergeCell ref="V14:V15"/>
    <mergeCell ref="R12:R13"/>
    <mergeCell ref="S12:S13"/>
    <mergeCell ref="T12:T13"/>
    <mergeCell ref="U12:U13"/>
    <mergeCell ref="V12:V13"/>
    <mergeCell ref="U10:U11"/>
    <mergeCell ref="V10:V11"/>
    <mergeCell ref="U5:U7"/>
    <mergeCell ref="V5:V7"/>
    <mergeCell ref="L8:L9"/>
    <mergeCell ref="M8:M9"/>
    <mergeCell ref="N8:N9"/>
    <mergeCell ref="O8:O9"/>
    <mergeCell ref="P8:P9"/>
    <mergeCell ref="Q8:Q9"/>
    <mergeCell ref="R8:R9"/>
    <mergeCell ref="S8:S9"/>
    <mergeCell ref="L5:L7"/>
    <mergeCell ref="M5:M7"/>
    <mergeCell ref="N5:N7"/>
    <mergeCell ref="Q5:Q7"/>
    <mergeCell ref="S5:S7"/>
    <mergeCell ref="T5:T7"/>
    <mergeCell ref="T8:T9"/>
    <mergeCell ref="U8:U9"/>
    <mergeCell ref="V8:V9"/>
    <mergeCell ref="L14:L15"/>
    <mergeCell ref="M14:M15"/>
    <mergeCell ref="N14:N15"/>
    <mergeCell ref="O14:O15"/>
    <mergeCell ref="P14:P15"/>
    <mergeCell ref="Q14:Q15"/>
    <mergeCell ref="R14:R15"/>
    <mergeCell ref="S10:S11"/>
    <mergeCell ref="T10:T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Q10:Q11"/>
    <mergeCell ref="R10:R11"/>
    <mergeCell ref="S14:S15"/>
    <mergeCell ref="T14:T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فروردین</vt:lpstr>
      <vt:lpstr>اردیبهشت</vt:lpstr>
      <vt:lpstr>خرداد</vt:lpstr>
      <vt:lpstr>تیر</vt:lpstr>
      <vt:lpstr>مرداد</vt:lpstr>
      <vt:lpstr>شهریور</vt:lpstr>
      <vt:lpstr>مهر</vt:lpstr>
      <vt:lpstr>آبان</vt:lpstr>
      <vt:lpstr>آذر</vt:lpstr>
      <vt:lpstr>دی</vt:lpstr>
      <vt:lpstr>بهمن</vt:lpstr>
      <vt:lpstr>اسفند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shabrang</dc:creator>
  <cp:lastModifiedBy>shabrang</cp:lastModifiedBy>
  <dcterms:created xsi:type="dcterms:W3CDTF">2018-11-13T06:52:32Z</dcterms:created>
  <dcterms:modified xsi:type="dcterms:W3CDTF">2025-11-17T10:21:22Z</dcterms:modified>
</cp:coreProperties>
</file>